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codeName="ThisWorkbook"/>
  <mc:AlternateContent xmlns:mc="http://schemas.openxmlformats.org/markup-compatibility/2006">
    <mc:Choice Requires="x15">
      <x15ac:absPath xmlns:x15ac="http://schemas.microsoft.com/office/spreadsheetml/2010/11/ac" url="/Volumes/General/Finance/Assessment/2020/"/>
    </mc:Choice>
  </mc:AlternateContent>
  <xr:revisionPtr revIDLastSave="0" documentId="13_ncr:1_{EF02F16D-8703-AF4D-93E6-D1CCE3923F0B}" xr6:coauthVersionLast="45" xr6:coauthVersionMax="45" xr10:uidLastSave="{00000000-0000-0000-0000-000000000000}"/>
  <bookViews>
    <workbookView xWindow="1600" yWindow="460" windowWidth="49600" windowHeight="28340" xr2:uid="{00000000-000D-0000-FFFF-FFFF00000000}"/>
  </bookViews>
  <sheets>
    <sheet name="Summary Sheet" sheetId="4" r:id="rId1"/>
    <sheet name="Assessment Form" sheetId="1" r:id="rId2"/>
    <sheet name="Bank Reconcilliation" sheetId="2" state="hidden" r:id="rId3"/>
    <sheet name="Item Help" sheetId="3" r:id="rId4"/>
  </sheets>
  <definedNames>
    <definedName name="_xlnm.Print_Area" localSheetId="1">'Assessment Form'!$B$1:$G$85</definedName>
    <definedName name="_xlnm.Print_Area" localSheetId="3">'Item Help'!$A$2:$C$49</definedName>
    <definedName name="_xlnm.Print_Area" localSheetId="0">'Summary Sheet'!$A$1:$G$18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4" l="1"/>
  <c r="E43" i="1" l="1"/>
  <c r="E47" i="1" s="1"/>
  <c r="E49" i="1" s="1"/>
  <c r="G32" i="1"/>
  <c r="G19" i="1"/>
  <c r="G9" i="1"/>
  <c r="G12" i="1"/>
  <c r="G8" i="1"/>
  <c r="D14" i="1"/>
  <c r="G5" i="1"/>
  <c r="G25" i="1"/>
  <c r="G43" i="1" s="1"/>
  <c r="G16" i="1"/>
  <c r="D20" i="1"/>
  <c r="F43" i="1"/>
  <c r="F47" i="1"/>
  <c r="G31" i="1"/>
  <c r="G33" i="1"/>
  <c r="G34" i="1"/>
  <c r="G35" i="1"/>
  <c r="G36" i="1"/>
  <c r="G37" i="1"/>
  <c r="G38" i="1"/>
  <c r="G39" i="1"/>
  <c r="G40" i="1"/>
  <c r="G41" i="1"/>
  <c r="G42" i="1"/>
  <c r="G26" i="1"/>
  <c r="G27" i="1"/>
  <c r="G28" i="1"/>
  <c r="G29" i="1"/>
  <c r="G30" i="1"/>
  <c r="G24" i="1"/>
  <c r="E20" i="1"/>
  <c r="F20" i="1"/>
  <c r="G18" i="1"/>
  <c r="G20" i="1" s="1"/>
  <c r="F6" i="4" s="1"/>
  <c r="G17" i="1"/>
  <c r="G7" i="1"/>
  <c r="G10" i="1"/>
  <c r="G11" i="1"/>
  <c r="G14" i="1" s="1"/>
  <c r="G13" i="1"/>
  <c r="G6" i="1"/>
  <c r="F14" i="1"/>
  <c r="F22" i="1"/>
  <c r="E14" i="1"/>
  <c r="E22" i="1"/>
  <c r="B1" i="4"/>
  <c r="B15" i="2"/>
  <c r="B18" i="2" s="1"/>
  <c r="F18" i="2" s="1"/>
  <c r="C15" i="2"/>
  <c r="C18" i="2"/>
  <c r="D15" i="2"/>
  <c r="D18" i="2" s="1"/>
  <c r="E15" i="2"/>
  <c r="E18" i="2"/>
  <c r="F11" i="2"/>
  <c r="F12" i="2"/>
  <c r="F13" i="2"/>
  <c r="F14" i="2"/>
  <c r="A4" i="2"/>
  <c r="F3" i="2"/>
  <c r="D43" i="1"/>
  <c r="G45" i="1"/>
  <c r="F10" i="4"/>
  <c r="D22" i="1"/>
  <c r="D49" i="1" s="1"/>
  <c r="F49" i="1"/>
  <c r="F15" i="2"/>
  <c r="D47" i="1"/>
  <c r="G22" i="1" l="1"/>
  <c r="F5" i="4"/>
  <c r="F9" i="4"/>
  <c r="G47" i="1"/>
  <c r="F11" i="4" s="1"/>
  <c r="F13" i="4" l="1"/>
  <c r="F17" i="4" s="1"/>
  <c r="F7" i="4"/>
  <c r="G49" i="1"/>
</calcChain>
</file>

<file path=xl/sharedStrings.xml><?xml version="1.0" encoding="utf-8"?>
<sst xmlns="http://schemas.openxmlformats.org/spreadsheetml/2006/main" count="146" uniqueCount="119">
  <si>
    <t>PARISH ANNUAL SYNODAL ASSESSMENT RETURN</t>
  </si>
  <si>
    <t>PARISH</t>
  </si>
  <si>
    <t>For the year ended</t>
  </si>
  <si>
    <t>ITEM</t>
  </si>
  <si>
    <t>ASSESSABLE INCOME</t>
  </si>
  <si>
    <t>Collections</t>
  </si>
  <si>
    <t>Envelopes</t>
  </si>
  <si>
    <t>Open Plate</t>
  </si>
  <si>
    <t>Investment Income</t>
  </si>
  <si>
    <t>Fundraising</t>
  </si>
  <si>
    <t>Property Income</t>
  </si>
  <si>
    <t>Bush Church Aid</t>
  </si>
  <si>
    <t>Other</t>
  </si>
  <si>
    <t>Legacies/Bequests/Memorials</t>
  </si>
  <si>
    <t>Other Assessable Income</t>
  </si>
  <si>
    <t>Total Income</t>
  </si>
  <si>
    <t>NON-ASSESSABLE INCOME</t>
  </si>
  <si>
    <t>Other  Non-Assessable Income</t>
  </si>
  <si>
    <t>DEDUCTIBLE EXPENDITURE</t>
  </si>
  <si>
    <t>Other Deductible Expenditure</t>
  </si>
  <si>
    <t>NON-DEDUCTIBLE EXPENDITURE</t>
  </si>
  <si>
    <t>Other Non-Deductible Expenditure</t>
  </si>
  <si>
    <t>Total Expenditure</t>
  </si>
  <si>
    <t>Bank Accounts Reconcilliation</t>
  </si>
  <si>
    <t>Balance at beginning of Year</t>
  </si>
  <si>
    <t>Add Deposits</t>
  </si>
  <si>
    <t>Less Payments</t>
  </si>
  <si>
    <t>Sub Total</t>
  </si>
  <si>
    <t>Deposits not Credited</t>
  </si>
  <si>
    <t>Unpresented Cheques</t>
  </si>
  <si>
    <t>Balance</t>
  </si>
  <si>
    <t>Balance as per Bank Statement</t>
  </si>
  <si>
    <t>Details:</t>
  </si>
  <si>
    <t>Bank Accounts</t>
  </si>
  <si>
    <t>A</t>
  </si>
  <si>
    <t>B</t>
  </si>
  <si>
    <t>C</t>
  </si>
  <si>
    <t>D</t>
  </si>
  <si>
    <t>Total</t>
  </si>
  <si>
    <t>TOTAL</t>
  </si>
  <si>
    <t>Total Assessable Income</t>
  </si>
  <si>
    <t>Donations/Commissions</t>
  </si>
  <si>
    <t>Other Non-Assessable Income</t>
  </si>
  <si>
    <t>Any Other Notes</t>
  </si>
  <si>
    <t>Christmas Bowl</t>
  </si>
  <si>
    <t>Community Aid Abroad</t>
  </si>
  <si>
    <t>Total Non-Assessable Income</t>
  </si>
  <si>
    <t>Total Deductible Expenditure</t>
  </si>
  <si>
    <t>Total Non-Deductible Expenditure</t>
  </si>
  <si>
    <t>Net Assessable Income</t>
  </si>
  <si>
    <t>Assessment Rate</t>
  </si>
  <si>
    <t>Rounding</t>
  </si>
  <si>
    <t>Anglican Board of Mission</t>
  </si>
  <si>
    <t>Grants paid to other Anglican parishes or congregations external to the sponsor parish within the Province of South Australia or to projects of the Adelaide Diocese</t>
  </si>
  <si>
    <t>The stipends and allowances of staff in training positions approved by the Education and Formation Ministry Unit are deductable, including Assistant Curates, Student Ministers and Ministry Traineeships both pre-ordination and up to  5 years post-ordination</t>
  </si>
  <si>
    <t>Other property deductions approved by Diocesan Council</t>
  </si>
  <si>
    <t>Direct expenses</t>
  </si>
  <si>
    <t>Theological Education &amp; Ordination Formation</t>
  </si>
  <si>
    <t>Church Missionary Society</t>
  </si>
  <si>
    <t>Mission Activities</t>
  </si>
  <si>
    <t>Diocesan functions</t>
  </si>
  <si>
    <t xml:space="preserve">Direct expenses </t>
  </si>
  <si>
    <t>Other Approved</t>
  </si>
  <si>
    <t>Fundraising costs</t>
  </si>
  <si>
    <t>Property income costs</t>
  </si>
  <si>
    <t>Grants received</t>
  </si>
  <si>
    <t>Parish</t>
  </si>
  <si>
    <t>Parish Annual Synodal Assessment Return</t>
  </si>
  <si>
    <t>Anglicare SA</t>
  </si>
  <si>
    <t>Legacies, Bequests, and Memorials</t>
  </si>
  <si>
    <t>Long Service Leave Fund and Insurance Payments</t>
  </si>
  <si>
    <t>Total Deductable Expenditure</t>
  </si>
  <si>
    <t>Surplus / Deficit</t>
  </si>
  <si>
    <t>Diocesan Functions</t>
  </si>
  <si>
    <t>NOTES</t>
  </si>
  <si>
    <t>Rector, Priest-in-Charge, or Locum Signature</t>
  </si>
  <si>
    <t>Treasurer Signature</t>
  </si>
  <si>
    <t>Donations / Commissions</t>
  </si>
  <si>
    <t>Main Operating Account</t>
  </si>
  <si>
    <t>Optional Account</t>
  </si>
  <si>
    <t>Long Service Leave and Insurance Payments</t>
  </si>
  <si>
    <t>Property Maintenance</t>
  </si>
  <si>
    <t>Mission Payments</t>
  </si>
  <si>
    <t>Electronic Funds Transfer</t>
  </si>
  <si>
    <t>Any other assessable income not applicable to items 1 to 5.</t>
  </si>
  <si>
    <t>One off individual or special donations</t>
  </si>
  <si>
    <t>E.g Distributions from the Anglican Funds South Australia Endowment Fund, interest on deposits and term investments</t>
  </si>
  <si>
    <t>Income from passive investments or financial instruments</t>
  </si>
  <si>
    <t>E.g Book sales, fete or market income. Note that Hall hire is not considered fundraising)</t>
  </si>
  <si>
    <t>Gross income derived from property, including hall hire, residential and commercial leasing, car park rental</t>
  </si>
  <si>
    <t>Income from these sources is deemed capital (an asset), and is exempt from assessment</t>
  </si>
  <si>
    <t>Payments from the Anglican Long Service Leave Fund, or from insurers (including for stipend continuance and personal accident) are exempt from assessment</t>
  </si>
  <si>
    <t>Grants received from the Synod, Anglicare SA, or Government, are exempt from assessment</t>
  </si>
  <si>
    <t xml:space="preserve">Any other non-assessable income not applicable to items 10 to 12. Please describe each item included here, in the notes section. </t>
  </si>
  <si>
    <t>Financial support to church plants</t>
  </si>
  <si>
    <t>Deposits to approved Maintenance Fund</t>
  </si>
  <si>
    <t>Grants to Diocesan Projects or other Provincial Parishes</t>
  </si>
  <si>
    <t>Youth &amp; family ministry worker emplyment costs</t>
  </si>
  <si>
    <t>Australian Fellowship of Evangelical Students</t>
  </si>
  <si>
    <t>All Other Non-Deductible Expenditure</t>
  </si>
  <si>
    <t>Trainee  staff in approved training positions</t>
  </si>
  <si>
    <t>Parish of</t>
  </si>
  <si>
    <t>Any other deductible expenditure not applicable to Items 14 to 18 Please detail each item seperately in the notes section.</t>
  </si>
  <si>
    <t>Please enter the figures for the items listed below as per the main account for the parish, as presented in the Financial Reports provided with this Assessment Return. Most parishes will use only this column</t>
  </si>
  <si>
    <t>Some parishes operate parallel entities which present financial reports seperately, such as trust funds. If separate financial reports are presented for an additional entity, please use this column to enter figures for the items listed below where the transaction occurred within this entity rather than the main operating account.</t>
  </si>
  <si>
    <t>Gross takings of all fundraising activities which are not collections or donations.</t>
  </si>
  <si>
    <t>DESCRIPTION</t>
  </si>
  <si>
    <t>Maintenance expenses for a minimum expenditure of $5,000 or payment into a Property Maintenance Special Purpose Fund</t>
  </si>
  <si>
    <t>Relating to fundraising activities of the Parish or costs incurred in deriving income from leasing property and investments will be allowed as a deduction. (These can not be greater than the revenue from each source). Include the cost of formal stewardship programs under this category</t>
  </si>
  <si>
    <t>Income received from members of the parish, for the ministry and work of the church. May be regular or periodic giving. Please provide figures under each of the three payment types.</t>
  </si>
  <si>
    <t>All  expenditure other than that claimed as deductions above, made by the parish throughout the year. For most parishes, this will be a large figure including most expenses</t>
  </si>
  <si>
    <t>Financial support to “Church Plants” to grow a new parish or congregation or for the “re-potting” of an existing parish or congregation by a sponsor parish. Note: deductions are subject to approval by the Mission and Evangelism Ministry Unit and limited to a maximum period of 5 years. The deduction is capped to the cost of the stipend and allowances of a Parish Priest</t>
  </si>
  <si>
    <t>Mission Receipts</t>
  </si>
  <si>
    <t>Detail the full amount the Parish paid to each organisation during the year, including payments from the general budget and payments made from individuals via the parish</t>
  </si>
  <si>
    <t xml:space="preserve">Income received on behalf of external mission agencies. This may be offset by the 'Mission Payments' deduction </t>
  </si>
  <si>
    <t>Deduction allowed for combined employment costs for specific Youth, Family and Children’s ministry positions are deductable up to the stipend and allowances of one first year Deacon per parish per year. (2015 $77,549)</t>
  </si>
  <si>
    <t>2017 Assessment / 2018 Provisional</t>
  </si>
  <si>
    <t>Maintenance Projects Min $5k Max $15k</t>
  </si>
  <si>
    <t>Costs of specific, clearly identifyable projects, capped at $15,000pa unless alternative arrangements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</si>
</sst>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0;\-0;;@"/>
    <numFmt numFmtId="166" formatCode="#,##0_ ;[Red]\-#,##0\ "/>
    <numFmt numFmtId="167" formatCode="#,##0_ ;[Red]\-#,##0;;@"/>
    <numFmt numFmtId="168" formatCode="d/mm/yyyy;@"/>
    <numFmt numFmtId="169" formatCode="_-&quot;$&quot;* #,##0_-;\-&quot;$&quot;* #,##0_-;_-&quot;$&quot;* &quot;-&quot;??_-;_-@_-"/>
  </numFmts>
  <fonts count="18" x14ac:knownFonts="1">
    <font>
      <sz val="10"/>
      <name val="Arial"/>
    </font>
    <font>
      <sz val="10"/>
      <name val="Arial"/>
    </font>
    <font>
      <b/>
      <sz val="10"/>
      <name val="Arial"/>
      <family val="2"/>
    </font>
    <font>
      <u/>
      <sz val="10"/>
      <color indexed="12"/>
      <name val="Arial"/>
      <family val="2"/>
    </font>
    <font>
      <sz val="10"/>
      <name val="Arial"/>
      <family val="2"/>
    </font>
    <font>
      <sz val="12"/>
      <name val="Arial"/>
      <family val="2"/>
    </font>
    <font>
      <i/>
      <sz val="10"/>
      <name val="Arial"/>
      <family val="2"/>
    </font>
    <font>
      <sz val="12"/>
      <name val="Calibri"/>
      <family val="2"/>
      <scheme val="minor"/>
    </font>
    <font>
      <b/>
      <sz val="12"/>
      <name val="Calibri"/>
      <family val="2"/>
      <scheme val="minor"/>
    </font>
    <font>
      <sz val="14"/>
      <name val="Calibri"/>
      <family val="2"/>
      <scheme val="minor"/>
    </font>
    <font>
      <b/>
      <sz val="14"/>
      <name val="Calibri"/>
      <family val="2"/>
      <scheme val="minor"/>
    </font>
    <font>
      <i/>
      <sz val="14"/>
      <name val="Calibri"/>
      <family val="2"/>
      <scheme val="minor"/>
    </font>
    <font>
      <b/>
      <sz val="16"/>
      <name val="Calibri"/>
      <family val="2"/>
      <scheme val="minor"/>
    </font>
    <font>
      <u/>
      <sz val="14"/>
      <color indexed="12"/>
      <name val="Calibri"/>
      <family val="2"/>
      <scheme val="minor"/>
    </font>
    <font>
      <sz val="14"/>
      <color indexed="10"/>
      <name val="Calibri"/>
      <family val="2"/>
      <scheme val="minor"/>
    </font>
    <font>
      <b/>
      <sz val="14"/>
      <color indexed="10"/>
      <name val="Calibri"/>
      <family val="2"/>
      <scheme val="minor"/>
    </font>
    <font>
      <i/>
      <sz val="12"/>
      <name val="Calibri"/>
      <family val="2"/>
      <scheme val="minor"/>
    </font>
    <font>
      <b/>
      <u/>
      <sz val="14"/>
      <color indexed="12"/>
      <name val="Calibri"/>
      <family val="2"/>
      <scheme val="minor"/>
    </font>
  </fonts>
  <fills count="2">
    <fill>
      <patternFill patternType="none"/>
    </fill>
    <fill>
      <patternFill patternType="gray125"/>
    </fill>
  </fills>
  <borders count="4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style="thin">
        <color auto="1"/>
      </top>
      <bottom/>
      <diagonal/>
    </border>
    <border>
      <left/>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top/>
      <bottom style="double">
        <color auto="1"/>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2" fillId="0" borderId="0" xfId="0" applyFont="1"/>
    <xf numFmtId="0" fontId="2" fillId="0" borderId="1" xfId="0" applyFont="1" applyBorder="1" applyAlignment="1">
      <alignment horizontal="center"/>
    </xf>
    <xf numFmtId="0" fontId="0" fillId="0" borderId="2" xfId="0" applyBorder="1"/>
    <xf numFmtId="0" fontId="2" fillId="0" borderId="3" xfId="0" applyFont="1" applyBorder="1" applyAlignment="1">
      <alignment horizontal="center"/>
    </xf>
    <xf numFmtId="0" fontId="0" fillId="0" borderId="0" xfId="0" applyFill="1"/>
    <xf numFmtId="0" fontId="0" fillId="0" borderId="0" xfId="0" applyProtection="1">
      <protection locked="0"/>
    </xf>
    <xf numFmtId="165" fontId="2" fillId="0" borderId="0" xfId="0" applyNumberFormat="1" applyFont="1"/>
    <xf numFmtId="38" fontId="2" fillId="0" borderId="0" xfId="1" applyNumberFormat="1" applyFont="1"/>
    <xf numFmtId="0" fontId="5" fillId="0" borderId="0" xfId="0" applyFont="1"/>
    <xf numFmtId="0" fontId="4" fillId="0" borderId="0" xfId="0" applyFont="1"/>
    <xf numFmtId="166" fontId="0" fillId="0" borderId="4" xfId="0" applyNumberFormat="1" applyBorder="1" applyProtection="1">
      <protection locked="0"/>
    </xf>
    <xf numFmtId="166" fontId="0" fillId="0" borderId="5" xfId="0" applyNumberFormat="1" applyBorder="1"/>
    <xf numFmtId="166" fontId="0" fillId="0" borderId="2" xfId="0" applyNumberFormat="1" applyBorder="1" applyProtection="1">
      <protection locked="0"/>
    </xf>
    <xf numFmtId="166" fontId="0" fillId="0" borderId="6" xfId="0" applyNumberFormat="1" applyBorder="1" applyProtection="1">
      <protection locked="0"/>
    </xf>
    <xf numFmtId="166" fontId="0" fillId="0" borderId="5" xfId="0" applyNumberFormat="1" applyBorder="1" applyProtection="1"/>
    <xf numFmtId="166" fontId="2" fillId="0" borderId="7" xfId="0" applyNumberFormat="1" applyFont="1" applyBorder="1" applyProtection="1">
      <protection locked="0"/>
    </xf>
    <xf numFmtId="166" fontId="2" fillId="0" borderId="8" xfId="0" applyNumberFormat="1" applyFont="1" applyBorder="1" applyProtection="1">
      <protection locked="0"/>
    </xf>
    <xf numFmtId="167" fontId="2" fillId="0" borderId="4" xfId="0" applyNumberFormat="1" applyFont="1" applyBorder="1" applyProtection="1"/>
    <xf numFmtId="167" fontId="2" fillId="0" borderId="7" xfId="0" applyNumberFormat="1" applyFont="1" applyBorder="1" applyProtection="1"/>
    <xf numFmtId="167" fontId="0" fillId="0" borderId="9" xfId="0" applyNumberFormat="1" applyBorder="1"/>
    <xf numFmtId="167" fontId="0" fillId="0" borderId="2" xfId="0" applyNumberFormat="1" applyBorder="1"/>
    <xf numFmtId="167" fontId="0" fillId="0" borderId="5" xfId="0" applyNumberFormat="1" applyBorder="1"/>
    <xf numFmtId="167" fontId="2" fillId="0" borderId="0" xfId="0" applyNumberFormat="1" applyFont="1" applyFill="1"/>
    <xf numFmtId="0" fontId="0" fillId="0" borderId="0" xfId="0" applyAlignment="1">
      <alignment vertical="top" wrapText="1"/>
    </xf>
    <xf numFmtId="0" fontId="7" fillId="0" borderId="0" xfId="0" applyFont="1"/>
    <xf numFmtId="38" fontId="8" fillId="0" borderId="0" xfId="1" applyNumberFormat="1" applyFont="1"/>
    <xf numFmtId="0" fontId="9" fillId="0" borderId="0" xfId="0" applyFont="1"/>
    <xf numFmtId="0" fontId="10" fillId="0" borderId="0" xfId="0" applyFont="1" applyAlignment="1">
      <alignment horizontal="center"/>
    </xf>
    <xf numFmtId="38" fontId="10" fillId="0" borderId="0" xfId="1" applyNumberFormat="1" applyFont="1"/>
    <xf numFmtId="0" fontId="10" fillId="0" borderId="0" xfId="0" applyFont="1" applyBorder="1"/>
    <xf numFmtId="0" fontId="9" fillId="0" borderId="10" xfId="0" applyFont="1" applyBorder="1"/>
    <xf numFmtId="0" fontId="10" fillId="0" borderId="0" xfId="0" applyFont="1"/>
    <xf numFmtId="166" fontId="10" fillId="0" borderId="0" xfId="0" applyNumberFormat="1" applyFont="1" applyBorder="1"/>
    <xf numFmtId="14" fontId="10" fillId="0" borderId="11" xfId="0" applyNumberFormat="1" applyFont="1" applyFill="1" applyBorder="1" applyAlignment="1" applyProtection="1">
      <alignment horizontal="center"/>
      <protection locked="0"/>
    </xf>
    <xf numFmtId="0" fontId="9" fillId="0" borderId="0" xfId="0" applyFont="1" applyBorder="1"/>
    <xf numFmtId="0" fontId="9" fillId="0" borderId="11" xfId="0" applyFont="1" applyBorder="1"/>
    <xf numFmtId="0" fontId="9" fillId="0" borderId="12" xfId="0" applyFont="1" applyBorder="1"/>
    <xf numFmtId="166" fontId="10" fillId="0" borderId="11" xfId="0" applyNumberFormat="1" applyFont="1" applyBorder="1"/>
    <xf numFmtId="0" fontId="9" fillId="0" borderId="0" xfId="0" applyFont="1" applyAlignment="1">
      <alignment vertical="top"/>
    </xf>
    <xf numFmtId="166" fontId="10" fillId="0" borderId="0" xfId="0" applyNumberFormat="1" applyFont="1"/>
    <xf numFmtId="0" fontId="9" fillId="0" borderId="0" xfId="0" applyFont="1" applyAlignment="1">
      <alignment vertical="top" wrapText="1"/>
    </xf>
    <xf numFmtId="0" fontId="10" fillId="0" borderId="0" xfId="0" applyFont="1" applyBorder="1" applyAlignment="1">
      <alignment horizontal="center"/>
    </xf>
    <xf numFmtId="0" fontId="10" fillId="0" borderId="0" xfId="0" applyFont="1" applyBorder="1" applyAlignment="1">
      <alignment vertical="center"/>
    </xf>
    <xf numFmtId="0" fontId="10" fillId="0" borderId="0" xfId="0" applyFont="1" applyAlignment="1">
      <alignment vertical="top"/>
    </xf>
    <xf numFmtId="0" fontId="10" fillId="0" borderId="0" xfId="0" applyFont="1" applyBorder="1" applyAlignment="1">
      <alignment vertical="top"/>
    </xf>
    <xf numFmtId="0" fontId="10" fillId="0" borderId="0" xfId="0" applyFont="1" applyAlignment="1">
      <alignment vertical="top" wrapText="1"/>
    </xf>
    <xf numFmtId="0" fontId="2" fillId="0" borderId="0" xfId="0" applyFont="1" applyAlignment="1">
      <alignment vertical="top"/>
    </xf>
    <xf numFmtId="0" fontId="9" fillId="0" borderId="1" xfId="0" applyFont="1" applyBorder="1" applyAlignment="1">
      <alignment vertical="center"/>
    </xf>
    <xf numFmtId="0" fontId="9" fillId="0" borderId="1" xfId="0" applyFont="1" applyBorder="1" applyAlignment="1">
      <alignment vertical="center" wrapText="1"/>
    </xf>
    <xf numFmtId="0" fontId="11" fillId="0" borderId="0" xfId="0" applyFont="1" applyBorder="1"/>
    <xf numFmtId="0" fontId="11" fillId="0" borderId="0" xfId="0" applyFont="1"/>
    <xf numFmtId="0" fontId="9" fillId="0" borderId="13" xfId="0" applyFont="1" applyBorder="1"/>
    <xf numFmtId="0" fontId="12" fillId="0" borderId="0" xfId="0" applyFont="1" applyAlignment="1">
      <alignment horizontal="center" vertical="center"/>
    </xf>
    <xf numFmtId="0" fontId="11" fillId="0" borderId="0" xfId="0" applyFont="1" applyAlignment="1">
      <alignment horizontal="center" vertical="top"/>
    </xf>
    <xf numFmtId="0" fontId="13" fillId="0" borderId="15" xfId="2" applyFont="1" applyBorder="1" applyAlignment="1" applyProtection="1">
      <alignment vertical="top" wrapText="1"/>
    </xf>
    <xf numFmtId="0" fontId="13" fillId="0" borderId="13" xfId="2" applyFont="1" applyBorder="1" applyAlignment="1" applyProtection="1">
      <alignment vertical="center"/>
    </xf>
    <xf numFmtId="0" fontId="13" fillId="0" borderId="15" xfId="2" applyFont="1" applyBorder="1" applyAlignment="1" applyProtection="1">
      <alignment vertical="center"/>
    </xf>
    <xf numFmtId="0" fontId="13" fillId="0" borderId="16" xfId="2" applyFont="1" applyBorder="1" applyAlignment="1" applyProtection="1">
      <alignment vertical="center"/>
    </xf>
    <xf numFmtId="0" fontId="10" fillId="0" borderId="14" xfId="0" applyFont="1" applyBorder="1"/>
    <xf numFmtId="0" fontId="9" fillId="0" borderId="17" xfId="0" applyFont="1" applyBorder="1"/>
    <xf numFmtId="0" fontId="11"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horizontal="left" vertical="center"/>
    </xf>
    <xf numFmtId="49" fontId="9" fillId="0" borderId="11" xfId="0" applyNumberFormat="1" applyFont="1" applyFill="1" applyBorder="1"/>
    <xf numFmtId="0" fontId="10" fillId="0" borderId="0" xfId="0" applyFont="1" applyAlignment="1">
      <alignment vertical="center"/>
    </xf>
    <xf numFmtId="0" fontId="12" fillId="0" borderId="0" xfId="0" applyFont="1" applyAlignment="1">
      <alignment vertical="center"/>
    </xf>
    <xf numFmtId="0" fontId="9" fillId="0" borderId="15" xfId="0" applyFont="1" applyBorder="1"/>
    <xf numFmtId="0" fontId="9" fillId="0" borderId="18" xfId="0" applyFont="1" applyBorder="1"/>
    <xf numFmtId="0" fontId="10" fillId="0" borderId="13" xfId="0" applyFont="1" applyBorder="1"/>
    <xf numFmtId="0" fontId="14" fillId="0" borderId="13" xfId="0" applyFont="1" applyBorder="1"/>
    <xf numFmtId="0" fontId="15" fillId="0" borderId="19" xfId="0" applyFont="1" applyBorder="1"/>
    <xf numFmtId="0" fontId="6" fillId="0" borderId="0" xfId="0" applyFont="1" applyAlignment="1">
      <alignment horizontal="center" vertical="top"/>
    </xf>
    <xf numFmtId="0" fontId="10" fillId="0" borderId="0" xfId="0" applyFont="1" applyBorder="1" applyAlignment="1">
      <alignment horizontal="right" vertical="center"/>
    </xf>
    <xf numFmtId="0" fontId="9" fillId="0" borderId="0" xfId="0" applyFont="1" applyBorder="1" applyAlignment="1">
      <alignment vertical="center" wrapText="1"/>
    </xf>
    <xf numFmtId="0" fontId="13" fillId="0" borderId="16" xfId="2" applyFont="1" applyBorder="1" applyAlignment="1" applyProtection="1">
      <alignment vertical="top"/>
    </xf>
    <xf numFmtId="0" fontId="9" fillId="0" borderId="21" xfId="0" applyFont="1" applyBorder="1" applyAlignment="1">
      <alignment horizontal="right" vertical="center"/>
    </xf>
    <xf numFmtId="0" fontId="9" fillId="0" borderId="1" xfId="0" applyFont="1" applyBorder="1" applyAlignment="1">
      <alignment horizontal="right" vertical="center"/>
    </xf>
    <xf numFmtId="0" fontId="9" fillId="0" borderId="22" xfId="0" applyFont="1" applyBorder="1"/>
    <xf numFmtId="0" fontId="16" fillId="0" borderId="0" xfId="0" applyFont="1" applyAlignment="1">
      <alignment horizontal="center"/>
    </xf>
    <xf numFmtId="0" fontId="9" fillId="0" borderId="3" xfId="0" applyFont="1" applyBorder="1" applyAlignment="1">
      <alignment vertical="center"/>
    </xf>
    <xf numFmtId="0" fontId="9" fillId="0" borderId="3" xfId="0" applyFont="1" applyBorder="1" applyAlignment="1">
      <alignment vertical="center" wrapText="1"/>
    </xf>
    <xf numFmtId="0" fontId="9" fillId="0" borderId="21" xfId="0" applyFont="1" applyBorder="1" applyAlignment="1">
      <alignment horizontal="left" vertical="center" wrapText="1"/>
    </xf>
    <xf numFmtId="0" fontId="9" fillId="0" borderId="1" xfId="0" applyFont="1" applyBorder="1" applyAlignment="1">
      <alignment horizontal="left" vertical="center" wrapText="1"/>
    </xf>
    <xf numFmtId="0" fontId="10" fillId="0" borderId="0" xfId="0" applyFont="1" applyBorder="1" applyAlignment="1">
      <alignment horizontal="left"/>
    </xf>
    <xf numFmtId="166" fontId="10" fillId="0" borderId="0" xfId="0" applyNumberFormat="1" applyFont="1" applyBorder="1" applyAlignment="1">
      <alignment horizontal="right" vertical="center"/>
    </xf>
    <xf numFmtId="0" fontId="11" fillId="0" borderId="0" xfId="0" applyFont="1" applyAlignment="1">
      <alignment vertical="top" wrapText="1"/>
    </xf>
    <xf numFmtId="0" fontId="17" fillId="0" borderId="0" xfId="2" applyFont="1" applyBorder="1" applyAlignment="1" applyProtection="1">
      <alignment horizontal="left"/>
    </xf>
    <xf numFmtId="166" fontId="17" fillId="0" borderId="0" xfId="2" applyNumberFormat="1" applyFont="1" applyAlignment="1" applyProtection="1">
      <alignment horizontal="left"/>
    </xf>
    <xf numFmtId="0" fontId="17" fillId="0" borderId="0" xfId="2" applyFont="1" applyAlignment="1" applyProtection="1">
      <alignment horizontal="left"/>
    </xf>
    <xf numFmtId="0" fontId="13" fillId="0" borderId="32" xfId="2" applyFont="1" applyBorder="1" applyAlignment="1" applyProtection="1">
      <alignment horizontal="left" vertical="center"/>
    </xf>
    <xf numFmtId="169" fontId="9" fillId="0" borderId="29" xfId="1" applyNumberFormat="1" applyFont="1" applyBorder="1"/>
    <xf numFmtId="169" fontId="9" fillId="0" borderId="30" xfId="1" applyNumberFormat="1" applyFont="1" applyBorder="1"/>
    <xf numFmtId="169" fontId="9" fillId="0" borderId="31" xfId="1" applyNumberFormat="1" applyFont="1" applyBorder="1"/>
    <xf numFmtId="169" fontId="10" fillId="0" borderId="0" xfId="1" applyNumberFormat="1" applyFont="1"/>
    <xf numFmtId="169" fontId="10" fillId="0" borderId="20" xfId="1" applyNumberFormat="1" applyFont="1" applyBorder="1"/>
    <xf numFmtId="169" fontId="10" fillId="0" borderId="0" xfId="1" applyNumberFormat="1" applyFont="1" applyAlignment="1">
      <alignment horizontal="left" vertical="center"/>
    </xf>
    <xf numFmtId="169" fontId="9" fillId="0" borderId="0" xfId="1" applyNumberFormat="1" applyFont="1" applyAlignment="1">
      <alignment horizontal="left" vertical="center"/>
    </xf>
    <xf numFmtId="169" fontId="10" fillId="0" borderId="20" xfId="1" applyNumberFormat="1" applyFont="1" applyBorder="1" applyAlignment="1">
      <alignment horizontal="left" vertical="center"/>
    </xf>
    <xf numFmtId="10" fontId="10" fillId="0" borderId="0" xfId="3" applyNumberFormat="1" applyFont="1" applyAlignment="1">
      <alignment horizontal="right" vertical="center"/>
    </xf>
    <xf numFmtId="0" fontId="10" fillId="0" borderId="0" xfId="0" applyFont="1" applyAlignment="1"/>
    <xf numFmtId="49" fontId="10" fillId="0" borderId="0" xfId="0" applyNumberFormat="1" applyFont="1" applyAlignment="1"/>
    <xf numFmtId="0" fontId="10" fillId="0" borderId="0" xfId="0" applyNumberFormat="1" applyFont="1" applyAlignment="1"/>
    <xf numFmtId="0" fontId="10" fillId="0" borderId="0" xfId="0" applyFont="1" applyAlignment="1">
      <alignment horizontal="left" vertical="center"/>
    </xf>
    <xf numFmtId="0" fontId="10" fillId="0" borderId="0" xfId="0" applyFont="1" applyAlignment="1">
      <alignment horizontal="left"/>
    </xf>
    <xf numFmtId="169" fontId="10" fillId="0" borderId="45" xfId="1" applyNumberFormat="1" applyFont="1" applyBorder="1" applyAlignment="1">
      <alignment horizontal="left" vertical="center"/>
    </xf>
    <xf numFmtId="169" fontId="9" fillId="0" borderId="21" xfId="1" applyNumberFormat="1" applyFont="1" applyBorder="1" applyAlignment="1">
      <alignment horizontal="left" vertical="center"/>
    </xf>
    <xf numFmtId="169" fontId="10" fillId="0" borderId="21" xfId="1" applyNumberFormat="1" applyFont="1" applyFill="1" applyBorder="1" applyAlignment="1" applyProtection="1">
      <alignment horizontal="left" vertical="center"/>
    </xf>
    <xf numFmtId="169" fontId="9" fillId="0" borderId="25" xfId="1" applyNumberFormat="1" applyFont="1" applyBorder="1" applyAlignment="1">
      <alignment horizontal="left" vertical="center"/>
    </xf>
    <xf numFmtId="169" fontId="9" fillId="0" borderId="1" xfId="1" applyNumberFormat="1" applyFont="1" applyBorder="1" applyAlignment="1">
      <alignment horizontal="left" vertical="center"/>
    </xf>
    <xf numFmtId="169" fontId="10" fillId="0" borderId="1" xfId="1" applyNumberFormat="1" applyFont="1" applyFill="1" applyBorder="1" applyAlignment="1" applyProtection="1">
      <alignment horizontal="left" vertical="center"/>
    </xf>
    <xf numFmtId="169" fontId="9" fillId="0" borderId="26" xfId="1" applyNumberFormat="1" applyFont="1" applyBorder="1" applyAlignment="1">
      <alignment horizontal="left" vertical="center"/>
    </xf>
    <xf numFmtId="169" fontId="13" fillId="0" borderId="1" xfId="1" applyNumberFormat="1" applyFont="1" applyBorder="1" applyAlignment="1" applyProtection="1">
      <alignment horizontal="left" vertical="center"/>
    </xf>
    <xf numFmtId="169" fontId="10" fillId="0" borderId="23" xfId="1" applyNumberFormat="1" applyFont="1" applyBorder="1" applyAlignment="1">
      <alignment horizontal="left" vertical="center"/>
    </xf>
    <xf numFmtId="169" fontId="10" fillId="0" borderId="23" xfId="1" applyNumberFormat="1" applyFont="1" applyFill="1" applyBorder="1" applyAlignment="1" applyProtection="1">
      <alignment horizontal="left" vertical="center"/>
    </xf>
    <xf numFmtId="169" fontId="10" fillId="0" borderId="24" xfId="1" applyNumberFormat="1" applyFont="1" applyBorder="1" applyAlignment="1">
      <alignment horizontal="left" vertical="center"/>
    </xf>
    <xf numFmtId="169" fontId="9" fillId="0" borderId="0" xfId="0" applyNumberFormat="1" applyFont="1"/>
    <xf numFmtId="169" fontId="9" fillId="0" borderId="0" xfId="0" applyNumberFormat="1" applyFont="1" applyBorder="1"/>
    <xf numFmtId="169" fontId="9" fillId="0" borderId="25" xfId="1" applyNumberFormat="1" applyFont="1" applyBorder="1" applyAlignment="1">
      <alignment vertical="center"/>
    </xf>
    <xf numFmtId="169" fontId="9" fillId="0" borderId="26" xfId="1" applyNumberFormat="1" applyFont="1" applyBorder="1" applyAlignment="1">
      <alignment vertical="center"/>
    </xf>
    <xf numFmtId="169" fontId="9" fillId="0" borderId="0" xfId="0" applyNumberFormat="1" applyFont="1" applyBorder="1" applyAlignment="1">
      <alignment vertical="center"/>
    </xf>
    <xf numFmtId="169" fontId="10" fillId="0" borderId="0" xfId="0" applyNumberFormat="1" applyFont="1" applyBorder="1" applyAlignment="1">
      <alignment vertical="center"/>
    </xf>
    <xf numFmtId="169" fontId="9" fillId="0" borderId="27" xfId="0" applyNumberFormat="1" applyFont="1" applyBorder="1" applyAlignment="1">
      <alignment horizontal="left" vertical="center"/>
    </xf>
    <xf numFmtId="169" fontId="9" fillId="0" borderId="28" xfId="0" applyNumberFormat="1" applyFont="1" applyBorder="1" applyAlignment="1">
      <alignment horizontal="left" vertical="center"/>
    </xf>
    <xf numFmtId="169" fontId="10" fillId="0" borderId="0" xfId="0" applyNumberFormat="1" applyFont="1" applyBorder="1" applyAlignment="1">
      <alignment horizontal="center" vertical="center"/>
    </xf>
    <xf numFmtId="169" fontId="9" fillId="0" borderId="1" xfId="1" applyNumberFormat="1" applyFont="1" applyBorder="1" applyAlignment="1">
      <alignment horizontal="left" vertical="center" wrapText="1"/>
    </xf>
    <xf numFmtId="169" fontId="9" fillId="0" borderId="1" xfId="1" applyNumberFormat="1" applyFont="1" applyFill="1" applyBorder="1" applyAlignment="1" applyProtection="1">
      <alignment horizontal="left" vertical="center"/>
    </xf>
    <xf numFmtId="169" fontId="9" fillId="0" borderId="27" xfId="1" applyNumberFormat="1" applyFont="1" applyFill="1" applyBorder="1" applyAlignment="1" applyProtection="1">
      <alignment vertical="center"/>
    </xf>
    <xf numFmtId="169" fontId="9" fillId="0" borderId="27" xfId="1" applyNumberFormat="1" applyFont="1" applyBorder="1" applyAlignment="1">
      <alignment vertical="center"/>
    </xf>
    <xf numFmtId="169" fontId="9" fillId="0" borderId="28" xfId="1" applyNumberFormat="1" applyFont="1" applyBorder="1" applyAlignment="1">
      <alignment vertical="center"/>
    </xf>
    <xf numFmtId="169" fontId="9" fillId="0" borderId="0" xfId="0" applyNumberFormat="1" applyFont="1" applyBorder="1" applyProtection="1"/>
    <xf numFmtId="169" fontId="10" fillId="0" borderId="17" xfId="1" applyNumberFormat="1" applyFont="1" applyBorder="1" applyAlignment="1">
      <alignment horizontal="left" vertical="center"/>
    </xf>
    <xf numFmtId="169" fontId="10" fillId="0" borderId="17" xfId="0" applyNumberFormat="1" applyFont="1" applyBorder="1" applyAlignment="1">
      <alignment horizontal="left" vertical="center"/>
    </xf>
    <xf numFmtId="169" fontId="10" fillId="0" borderId="20" xfId="0" applyNumberFormat="1" applyFont="1" applyBorder="1" applyAlignment="1">
      <alignment horizontal="left" vertical="center"/>
    </xf>
    <xf numFmtId="0" fontId="9" fillId="0" borderId="1" xfId="0" applyFont="1" applyBorder="1" applyAlignment="1">
      <alignment vertical="top" wrapText="1"/>
    </xf>
    <xf numFmtId="168" fontId="10" fillId="0" borderId="0" xfId="0" applyNumberFormat="1" applyFont="1" applyAlignment="1">
      <alignment horizontal="left"/>
    </xf>
    <xf numFmtId="0" fontId="13" fillId="0" borderId="14" xfId="2" applyFont="1" applyBorder="1" applyAlignment="1" applyProtection="1">
      <alignment horizontal="left" vertical="center"/>
    </xf>
    <xf numFmtId="0" fontId="13" fillId="0" borderId="17" xfId="2" applyFont="1" applyBorder="1" applyAlignment="1" applyProtection="1">
      <alignment horizontal="left" vertical="center"/>
    </xf>
    <xf numFmtId="0" fontId="10" fillId="0" borderId="14" xfId="0" applyFont="1" applyBorder="1" applyAlignment="1">
      <alignment horizontal="right" vertical="center"/>
    </xf>
    <xf numFmtId="0" fontId="10" fillId="0" borderId="17" xfId="0" applyFont="1" applyBorder="1" applyAlignment="1">
      <alignment horizontal="right" vertical="center"/>
    </xf>
    <xf numFmtId="0" fontId="10" fillId="0" borderId="0" xfId="0" applyFont="1" applyAlignment="1">
      <alignment horizontal="right" wrapText="1"/>
    </xf>
    <xf numFmtId="0" fontId="10" fillId="0" borderId="0" xfId="0" applyFont="1" applyAlignment="1">
      <alignment horizontal="right"/>
    </xf>
    <xf numFmtId="0" fontId="10" fillId="0" borderId="34" xfId="0" applyFont="1" applyBorder="1" applyAlignment="1">
      <alignment horizontal="right" vertical="center"/>
    </xf>
    <xf numFmtId="0" fontId="10" fillId="0" borderId="35" xfId="0" applyFont="1" applyBorder="1" applyAlignment="1">
      <alignment horizontal="right" vertical="center"/>
    </xf>
    <xf numFmtId="0" fontId="13" fillId="0" borderId="36" xfId="2" applyFont="1" applyBorder="1" applyAlignment="1" applyProtection="1">
      <alignment horizontal="left" vertical="center"/>
    </xf>
    <xf numFmtId="0" fontId="13" fillId="0" borderId="37" xfId="2" applyFont="1" applyBorder="1" applyAlignment="1" applyProtection="1">
      <alignment horizontal="left" vertical="center"/>
    </xf>
    <xf numFmtId="0" fontId="13" fillId="0" borderId="33" xfId="2" applyFont="1" applyFill="1" applyBorder="1" applyAlignment="1" applyProtection="1">
      <alignment horizontal="left" vertical="center"/>
    </xf>
    <xf numFmtId="0" fontId="13" fillId="0" borderId="32" xfId="2" applyFont="1" applyFill="1" applyBorder="1" applyAlignment="1" applyProtection="1">
      <alignment horizontal="left" vertical="center"/>
    </xf>
    <xf numFmtId="0" fontId="13" fillId="0" borderId="33" xfId="2" applyFont="1" applyBorder="1" applyAlignment="1" applyProtection="1">
      <alignment horizontal="left" vertical="center"/>
    </xf>
    <xf numFmtId="0" fontId="13" fillId="0" borderId="32" xfId="2" applyFont="1" applyBorder="1" applyAlignment="1" applyProtection="1">
      <alignment horizontal="left" vertical="center"/>
    </xf>
    <xf numFmtId="0" fontId="13" fillId="0" borderId="38" xfId="2" applyFont="1" applyBorder="1" applyAlignment="1" applyProtection="1">
      <alignment horizontal="left" vertical="center"/>
    </xf>
    <xf numFmtId="0" fontId="13" fillId="0" borderId="9" xfId="2" applyFont="1" applyBorder="1" applyAlignment="1" applyProtection="1">
      <alignment horizontal="left" vertical="center"/>
    </xf>
    <xf numFmtId="0" fontId="13" fillId="0" borderId="39" xfId="2" applyFont="1" applyBorder="1" applyAlignment="1" applyProtection="1">
      <alignment horizontal="left" vertical="center"/>
    </xf>
    <xf numFmtId="0" fontId="13" fillId="0" borderId="1" xfId="2" applyFont="1" applyBorder="1" applyAlignment="1" applyProtection="1">
      <alignment horizontal="left" vertical="center"/>
    </xf>
    <xf numFmtId="0" fontId="10" fillId="0" borderId="40" xfId="0" applyFont="1" applyBorder="1" applyAlignment="1">
      <alignment horizontal="right" vertical="center"/>
    </xf>
    <xf numFmtId="0" fontId="10" fillId="0" borderId="41" xfId="0" applyFont="1" applyBorder="1" applyAlignment="1">
      <alignment horizontal="right" vertical="center"/>
    </xf>
    <xf numFmtId="0" fontId="10" fillId="0" borderId="23" xfId="0" applyFont="1" applyBorder="1" applyAlignment="1">
      <alignment horizontal="right" vertic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vertical="center"/>
    </xf>
    <xf numFmtId="0" fontId="2" fillId="0" borderId="4" xfId="0" applyFont="1" applyBorder="1" applyAlignment="1">
      <alignment horizontal="center" vertical="center"/>
    </xf>
  </cellXfs>
  <cellStyles count="4">
    <cellStyle name="Currency" xfId="1" builtinId="4"/>
    <cellStyle name="Hyperlink" xfId="2" builtinId="8"/>
    <cellStyle name="Normal" xfId="0" builtinId="0"/>
    <cellStyle name="Per cent" xfId="3"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3"/>
  <sheetViews>
    <sheetView showGridLines="0" tabSelected="1" workbookViewId="0">
      <selection activeCell="K4" sqref="K4"/>
    </sheetView>
  </sheetViews>
  <sheetFormatPr baseColWidth="10" defaultColWidth="8.83203125" defaultRowHeight="13" x14ac:dyDescent="0.15"/>
  <cols>
    <col min="2" max="2" width="12.6640625" customWidth="1"/>
    <col min="3" max="3" width="12.83203125" customWidth="1"/>
    <col min="4" max="4" width="12.6640625" bestFit="1" customWidth="1"/>
    <col min="5" max="5" width="13.83203125" customWidth="1"/>
    <col min="6" max="6" width="17.5" style="8" bestFit="1" customWidth="1"/>
  </cols>
  <sheetData>
    <row r="1" spans="1:8" ht="30" customHeight="1" x14ac:dyDescent="0.2">
      <c r="B1" s="67" t="str">
        <f>'Assessment Form'!B1:I1</f>
        <v>Parish Annual Synodal Assessment Return</v>
      </c>
      <c r="C1" s="67"/>
      <c r="D1" s="67"/>
      <c r="E1" s="67"/>
      <c r="F1" s="67"/>
      <c r="G1" s="66"/>
      <c r="H1" s="25"/>
    </row>
    <row r="2" spans="1:8" s="10" customFormat="1" ht="30" customHeight="1" x14ac:dyDescent="0.25">
      <c r="B2" s="101" t="s">
        <v>101</v>
      </c>
      <c r="C2" s="102">
        <f>'Assessment Form'!C2</f>
        <v>0</v>
      </c>
      <c r="D2" s="102"/>
      <c r="E2" s="103"/>
      <c r="F2" s="103"/>
      <c r="G2" s="28"/>
      <c r="H2" s="25"/>
    </row>
    <row r="3" spans="1:8" ht="30" customHeight="1" x14ac:dyDescent="0.25">
      <c r="B3" s="105" t="s">
        <v>2</v>
      </c>
      <c r="C3" s="104"/>
      <c r="D3" s="136"/>
      <c r="E3" s="136"/>
      <c r="F3" s="136"/>
      <c r="G3" s="28"/>
      <c r="H3" s="25"/>
    </row>
    <row r="4" spans="1:8" ht="20" thickBot="1" x14ac:dyDescent="0.3">
      <c r="A4" s="27"/>
      <c r="B4" s="27"/>
      <c r="C4" s="27"/>
      <c r="D4" s="27"/>
      <c r="E4" s="27"/>
      <c r="F4" s="29"/>
      <c r="G4" s="27"/>
      <c r="H4" s="25"/>
    </row>
    <row r="5" spans="1:8" ht="20" customHeight="1" x14ac:dyDescent="0.25">
      <c r="A5" s="27"/>
      <c r="B5" s="68" t="s">
        <v>40</v>
      </c>
      <c r="C5" s="69"/>
      <c r="D5" s="69"/>
      <c r="E5" s="69"/>
      <c r="F5" s="92">
        <f>'Assessment Form'!G14</f>
        <v>0</v>
      </c>
      <c r="G5" s="27"/>
      <c r="H5" s="25"/>
    </row>
    <row r="6" spans="1:8" ht="20" customHeight="1" x14ac:dyDescent="0.25">
      <c r="A6" s="27"/>
      <c r="B6" s="52" t="s">
        <v>46</v>
      </c>
      <c r="C6" s="35"/>
      <c r="D6" s="35"/>
      <c r="E6" s="35"/>
      <c r="F6" s="93">
        <f>'Assessment Form'!G20</f>
        <v>0</v>
      </c>
      <c r="G6" s="27"/>
      <c r="H6" s="25"/>
    </row>
    <row r="7" spans="1:8" ht="20" customHeight="1" x14ac:dyDescent="0.25">
      <c r="A7" s="27"/>
      <c r="B7" s="70" t="s">
        <v>15</v>
      </c>
      <c r="C7" s="35"/>
      <c r="D7" s="35"/>
      <c r="E7" s="35"/>
      <c r="F7" s="93">
        <f>'Assessment Form'!G22</f>
        <v>0</v>
      </c>
      <c r="G7" s="27"/>
      <c r="H7" s="25"/>
    </row>
    <row r="8" spans="1:8" ht="20" customHeight="1" x14ac:dyDescent="0.25">
      <c r="A8" s="27"/>
      <c r="B8" s="52"/>
      <c r="C8" s="35"/>
      <c r="D8" s="35"/>
      <c r="E8" s="35"/>
      <c r="F8" s="93"/>
      <c r="G8" s="27"/>
      <c r="H8" s="25"/>
    </row>
    <row r="9" spans="1:8" ht="20" customHeight="1" x14ac:dyDescent="0.25">
      <c r="A9" s="27"/>
      <c r="B9" s="71" t="s">
        <v>47</v>
      </c>
      <c r="C9" s="35"/>
      <c r="D9" s="35"/>
      <c r="E9" s="35"/>
      <c r="F9" s="93">
        <f>'Assessment Form'!G43</f>
        <v>0</v>
      </c>
      <c r="G9" s="27"/>
      <c r="H9" s="25"/>
    </row>
    <row r="10" spans="1:8" ht="20" customHeight="1" x14ac:dyDescent="0.25">
      <c r="A10" s="27"/>
      <c r="B10" s="71" t="s">
        <v>48</v>
      </c>
      <c r="C10" s="35"/>
      <c r="D10" s="35"/>
      <c r="E10" s="35"/>
      <c r="F10" s="93">
        <f>'Assessment Form'!G45</f>
        <v>0</v>
      </c>
      <c r="G10" s="27"/>
      <c r="H10" s="25"/>
    </row>
    <row r="11" spans="1:8" ht="20" customHeight="1" thickBot="1" x14ac:dyDescent="0.3">
      <c r="A11" s="27"/>
      <c r="B11" s="72" t="s">
        <v>22</v>
      </c>
      <c r="C11" s="31"/>
      <c r="D11" s="31"/>
      <c r="E11" s="31"/>
      <c r="F11" s="94">
        <f>'Assessment Form'!G47</f>
        <v>0</v>
      </c>
      <c r="G11" s="27"/>
      <c r="H11" s="25"/>
    </row>
    <row r="12" spans="1:8" ht="6" customHeight="1" thickBot="1" x14ac:dyDescent="0.3">
      <c r="A12" s="27"/>
      <c r="B12" s="27"/>
      <c r="C12" s="27"/>
      <c r="D12" s="27"/>
      <c r="E12" s="27"/>
      <c r="F12" s="95"/>
      <c r="G12" s="27"/>
      <c r="H12" s="25"/>
    </row>
    <row r="13" spans="1:8" s="9" customFormat="1" ht="20" thickBot="1" x14ac:dyDescent="0.3">
      <c r="A13" s="27"/>
      <c r="B13" s="59" t="s">
        <v>49</v>
      </c>
      <c r="C13" s="60"/>
      <c r="D13" s="60"/>
      <c r="E13" s="60"/>
      <c r="F13" s="96">
        <f>F5-F9</f>
        <v>0</v>
      </c>
      <c r="G13" s="27"/>
      <c r="H13" s="25"/>
    </row>
    <row r="14" spans="1:8" s="9" customFormat="1" ht="20" customHeight="1" x14ac:dyDescent="0.25">
      <c r="A14" s="27"/>
      <c r="B14" s="27"/>
      <c r="C14" s="27"/>
      <c r="D14" s="27"/>
      <c r="E14" s="27"/>
      <c r="F14" s="95"/>
      <c r="G14" s="27"/>
      <c r="H14" s="25"/>
    </row>
    <row r="15" spans="1:8" s="9" customFormat="1" ht="17" customHeight="1" x14ac:dyDescent="0.25">
      <c r="A15" s="27"/>
      <c r="B15" s="63" t="s">
        <v>50</v>
      </c>
      <c r="C15" s="63"/>
      <c r="D15" s="63"/>
      <c r="E15" s="63"/>
      <c r="F15" s="100">
        <v>0.16</v>
      </c>
      <c r="G15" s="27"/>
      <c r="H15" s="25"/>
    </row>
    <row r="16" spans="1:8" s="9" customFormat="1" ht="6" customHeight="1" x14ac:dyDescent="0.25">
      <c r="A16" s="27"/>
      <c r="B16" s="27"/>
      <c r="C16" s="27"/>
      <c r="D16" s="27"/>
      <c r="E16" s="27"/>
      <c r="F16" s="97"/>
      <c r="G16" s="27"/>
      <c r="H16" s="25"/>
    </row>
    <row r="17" spans="1:8" s="9" customFormat="1" ht="17" customHeight="1" thickBot="1" x14ac:dyDescent="0.3">
      <c r="A17" s="27"/>
      <c r="B17" s="32" t="s">
        <v>116</v>
      </c>
      <c r="C17" s="27"/>
      <c r="D17" s="27"/>
      <c r="E17" s="27"/>
      <c r="F17" s="106">
        <f>F13*F15</f>
        <v>0</v>
      </c>
      <c r="G17" s="27"/>
      <c r="H17" s="25"/>
    </row>
    <row r="18" spans="1:8" s="9" customFormat="1" ht="6" customHeight="1" thickTop="1" x14ac:dyDescent="0.25">
      <c r="A18" s="27"/>
      <c r="B18" s="32"/>
      <c r="C18" s="27"/>
      <c r="D18" s="27"/>
      <c r="E18" s="27"/>
      <c r="F18" s="98"/>
      <c r="G18" s="27"/>
      <c r="H18" s="25"/>
    </row>
    <row r="19" spans="1:8" ht="16" x14ac:dyDescent="0.2">
      <c r="A19" s="25"/>
      <c r="B19" s="25"/>
      <c r="C19" s="25"/>
      <c r="D19" s="25"/>
      <c r="E19" s="25"/>
      <c r="F19" s="26"/>
      <c r="G19" s="25"/>
      <c r="H19" s="25"/>
    </row>
    <row r="20" spans="1:8" ht="16" x14ac:dyDescent="0.2">
      <c r="A20" s="25"/>
      <c r="B20" s="25"/>
      <c r="C20" s="25"/>
      <c r="D20" s="25"/>
      <c r="E20" s="25"/>
      <c r="F20" s="26"/>
      <c r="G20" s="25"/>
      <c r="H20" s="25"/>
    </row>
    <row r="21" spans="1:8" ht="16" x14ac:dyDescent="0.2">
      <c r="A21" s="25"/>
      <c r="B21" s="25"/>
      <c r="C21" s="25"/>
      <c r="D21" s="25"/>
      <c r="E21" s="25"/>
      <c r="F21" s="26"/>
      <c r="G21" s="25"/>
      <c r="H21" s="25"/>
    </row>
    <row r="22" spans="1:8" ht="16" x14ac:dyDescent="0.2">
      <c r="A22" s="25"/>
      <c r="B22" s="25"/>
      <c r="C22" s="25"/>
      <c r="D22" s="25"/>
      <c r="E22" s="25"/>
      <c r="F22" s="26"/>
      <c r="G22" s="25"/>
      <c r="H22" s="25"/>
    </row>
    <row r="23" spans="1:8" ht="16" x14ac:dyDescent="0.2">
      <c r="A23" s="25"/>
      <c r="B23" s="25"/>
      <c r="C23" s="25"/>
      <c r="D23" s="25"/>
      <c r="E23" s="25"/>
      <c r="F23" s="26"/>
      <c r="G23" s="25"/>
      <c r="H23" s="25"/>
    </row>
  </sheetData>
  <mergeCells count="1">
    <mergeCell ref="D3:F3"/>
  </mergeCells>
  <phoneticPr fontId="0" type="noConversion"/>
  <printOptions horizontalCentered="1"/>
  <pageMargins left="0.7" right="0.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85"/>
  <sheetViews>
    <sheetView showGridLines="0" workbookViewId="0">
      <pane ySplit="3" topLeftCell="A31" activePane="bottomLeft" state="frozen"/>
      <selection pane="bottomLeft" activeCell="F2" sqref="F2"/>
    </sheetView>
  </sheetViews>
  <sheetFormatPr baseColWidth="10" defaultColWidth="8.83203125" defaultRowHeight="19" x14ac:dyDescent="0.25"/>
  <cols>
    <col min="1" max="1" width="5" style="27" bestFit="1" customWidth="1"/>
    <col min="2" max="2" width="23" style="27" customWidth="1"/>
    <col min="3" max="3" width="31" style="27" bestFit="1" customWidth="1"/>
    <col min="4" max="4" width="30.5" style="27" customWidth="1"/>
    <col min="5" max="5" width="23.6640625" style="40" customWidth="1"/>
    <col min="6" max="6" width="23.6640625" style="27" customWidth="1"/>
    <col min="7" max="7" width="18.83203125" style="27" customWidth="1"/>
    <col min="8" max="8" width="14.83203125" style="27" customWidth="1"/>
    <col min="9" max="9" width="17.33203125" style="27" customWidth="1"/>
    <col min="10" max="10" width="2.5" style="27" customWidth="1"/>
    <col min="11" max="16384" width="8.83203125" style="27"/>
  </cols>
  <sheetData>
    <row r="1" spans="1:9" ht="30" customHeight="1" x14ac:dyDescent="0.25">
      <c r="B1" s="64" t="s">
        <v>67</v>
      </c>
      <c r="C1" s="64"/>
      <c r="D1" s="64"/>
      <c r="H1" s="53"/>
      <c r="I1" s="53"/>
    </row>
    <row r="2" spans="1:9" ht="20" customHeight="1" x14ac:dyDescent="0.25">
      <c r="B2" s="74" t="s">
        <v>66</v>
      </c>
      <c r="C2" s="65"/>
      <c r="D2" s="65"/>
      <c r="E2" s="86" t="s">
        <v>2</v>
      </c>
      <c r="F2" s="34"/>
      <c r="H2" s="35"/>
    </row>
    <row r="3" spans="1:9" ht="30" customHeight="1" x14ac:dyDescent="0.25">
      <c r="A3" s="80"/>
      <c r="B3" s="85" t="s">
        <v>3</v>
      </c>
      <c r="C3" s="85"/>
      <c r="D3" s="88" t="s">
        <v>78</v>
      </c>
      <c r="E3" s="89" t="s">
        <v>79</v>
      </c>
      <c r="F3" s="90" t="s">
        <v>79</v>
      </c>
      <c r="G3" s="42" t="s">
        <v>39</v>
      </c>
    </row>
    <row r="4" spans="1:9" ht="30" customHeight="1" thickBot="1" x14ac:dyDescent="0.3">
      <c r="A4" s="50"/>
      <c r="B4" s="30" t="s">
        <v>4</v>
      </c>
      <c r="C4" s="30"/>
      <c r="D4" s="35"/>
      <c r="E4" s="35"/>
    </row>
    <row r="5" spans="1:9" ht="32" customHeight="1" x14ac:dyDescent="0.25">
      <c r="A5" s="62">
        <v>1</v>
      </c>
      <c r="B5" s="57" t="s">
        <v>5</v>
      </c>
      <c r="C5" s="77" t="s">
        <v>7</v>
      </c>
      <c r="D5" s="107"/>
      <c r="E5" s="108"/>
      <c r="F5" s="107"/>
      <c r="G5" s="109">
        <f>SUM(D5:F5)</f>
        <v>0</v>
      </c>
    </row>
    <row r="6" spans="1:9" ht="32" customHeight="1" x14ac:dyDescent="0.25">
      <c r="A6" s="62"/>
      <c r="B6" s="56"/>
      <c r="C6" s="78" t="s">
        <v>83</v>
      </c>
      <c r="D6" s="110"/>
      <c r="E6" s="111"/>
      <c r="F6" s="110"/>
      <c r="G6" s="112">
        <f>SUM(D6:F6)</f>
        <v>0</v>
      </c>
    </row>
    <row r="7" spans="1:9" ht="32" customHeight="1" x14ac:dyDescent="0.25">
      <c r="A7" s="62"/>
      <c r="B7" s="79"/>
      <c r="C7" s="78" t="s">
        <v>6</v>
      </c>
      <c r="D7" s="110"/>
      <c r="E7" s="111"/>
      <c r="F7" s="110"/>
      <c r="G7" s="112">
        <f t="shared" ref="G7:G13" si="0">SUM(D7:F7)</f>
        <v>0</v>
      </c>
    </row>
    <row r="8" spans="1:9" ht="32" customHeight="1" x14ac:dyDescent="0.25">
      <c r="A8" s="62">
        <v>2</v>
      </c>
      <c r="B8" s="149" t="s">
        <v>77</v>
      </c>
      <c r="C8" s="150"/>
      <c r="D8" s="110"/>
      <c r="E8" s="111"/>
      <c r="F8" s="110"/>
      <c r="G8" s="112">
        <f t="shared" si="0"/>
        <v>0</v>
      </c>
    </row>
    <row r="9" spans="1:9" ht="32" customHeight="1" x14ac:dyDescent="0.25">
      <c r="A9" s="62">
        <v>3</v>
      </c>
      <c r="B9" s="149" t="s">
        <v>8</v>
      </c>
      <c r="C9" s="150"/>
      <c r="D9" s="110"/>
      <c r="E9" s="111"/>
      <c r="F9" s="110"/>
      <c r="G9" s="112">
        <f t="shared" si="0"/>
        <v>0</v>
      </c>
    </row>
    <row r="10" spans="1:9" ht="32" customHeight="1" x14ac:dyDescent="0.25">
      <c r="A10" s="62">
        <v>4</v>
      </c>
      <c r="B10" s="149" t="s">
        <v>9</v>
      </c>
      <c r="C10" s="150"/>
      <c r="D10" s="110"/>
      <c r="E10" s="111"/>
      <c r="F10" s="110"/>
      <c r="G10" s="112">
        <f t="shared" si="0"/>
        <v>0</v>
      </c>
    </row>
    <row r="11" spans="1:9" ht="32" customHeight="1" x14ac:dyDescent="0.25">
      <c r="A11" s="62">
        <v>5</v>
      </c>
      <c r="B11" s="149" t="s">
        <v>10</v>
      </c>
      <c r="C11" s="150"/>
      <c r="D11" s="110"/>
      <c r="E11" s="111"/>
      <c r="F11" s="110"/>
      <c r="G11" s="112">
        <f t="shared" si="0"/>
        <v>0</v>
      </c>
    </row>
    <row r="12" spans="1:9" ht="32" customHeight="1" x14ac:dyDescent="0.25">
      <c r="A12" s="62">
        <v>6</v>
      </c>
      <c r="B12" s="58" t="s">
        <v>112</v>
      </c>
      <c r="C12" s="91"/>
      <c r="D12" s="110"/>
      <c r="E12" s="111"/>
      <c r="F12" s="110"/>
      <c r="G12" s="112">
        <f t="shared" si="0"/>
        <v>0</v>
      </c>
    </row>
    <row r="13" spans="1:9" ht="32" customHeight="1" x14ac:dyDescent="0.25">
      <c r="A13" s="62">
        <v>7</v>
      </c>
      <c r="B13" s="149" t="s">
        <v>14</v>
      </c>
      <c r="C13" s="150"/>
      <c r="D13" s="113"/>
      <c r="E13" s="111"/>
      <c r="F13" s="110"/>
      <c r="G13" s="112">
        <f t="shared" si="0"/>
        <v>0</v>
      </c>
    </row>
    <row r="14" spans="1:9" ht="32" customHeight="1" thickBot="1" x14ac:dyDescent="0.3">
      <c r="A14" s="61"/>
      <c r="B14" s="143" t="s">
        <v>40</v>
      </c>
      <c r="C14" s="144"/>
      <c r="D14" s="114">
        <f>SUM(D5:D13)</f>
        <v>0</v>
      </c>
      <c r="E14" s="115">
        <f>SUM(E5:E13)</f>
        <v>0</v>
      </c>
      <c r="F14" s="114">
        <f>SUM(F5:F13)</f>
        <v>0</v>
      </c>
      <c r="G14" s="116">
        <f>SUM(G5:G13)</f>
        <v>0</v>
      </c>
    </row>
    <row r="15" spans="1:9" ht="30" customHeight="1" thickBot="1" x14ac:dyDescent="0.3">
      <c r="A15" s="61"/>
      <c r="B15" s="32" t="s">
        <v>16</v>
      </c>
      <c r="C15" s="32"/>
      <c r="D15" s="117"/>
      <c r="E15" s="118"/>
      <c r="F15" s="117"/>
      <c r="G15" s="117"/>
    </row>
    <row r="16" spans="1:9" ht="32" customHeight="1" x14ac:dyDescent="0.25">
      <c r="A16" s="62">
        <v>8</v>
      </c>
      <c r="B16" s="145" t="s">
        <v>69</v>
      </c>
      <c r="C16" s="146"/>
      <c r="D16" s="107"/>
      <c r="E16" s="108"/>
      <c r="F16" s="107"/>
      <c r="G16" s="119">
        <f>SUM(D16:F16)</f>
        <v>0</v>
      </c>
    </row>
    <row r="17" spans="1:7" ht="32" customHeight="1" x14ac:dyDescent="0.25">
      <c r="A17" s="62">
        <v>9</v>
      </c>
      <c r="B17" s="153" t="s">
        <v>80</v>
      </c>
      <c r="C17" s="154"/>
      <c r="D17" s="110"/>
      <c r="E17" s="111"/>
      <c r="F17" s="110"/>
      <c r="G17" s="120">
        <f>SUM(D17:F17)</f>
        <v>0</v>
      </c>
    </row>
    <row r="18" spans="1:7" ht="32" customHeight="1" x14ac:dyDescent="0.25">
      <c r="A18" s="62">
        <v>10</v>
      </c>
      <c r="B18" s="147" t="s">
        <v>65</v>
      </c>
      <c r="C18" s="148"/>
      <c r="D18" s="110"/>
      <c r="E18" s="111"/>
      <c r="F18" s="110"/>
      <c r="G18" s="120">
        <f>SUM(D18:F18)</f>
        <v>0</v>
      </c>
    </row>
    <row r="19" spans="1:7" ht="32" customHeight="1" x14ac:dyDescent="0.25">
      <c r="A19" s="62">
        <v>11</v>
      </c>
      <c r="B19" s="149" t="s">
        <v>17</v>
      </c>
      <c r="C19" s="150"/>
      <c r="D19" s="110"/>
      <c r="E19" s="111"/>
      <c r="F19" s="110"/>
      <c r="G19" s="120">
        <f>SUM(D19:F19)</f>
        <v>0</v>
      </c>
    </row>
    <row r="20" spans="1:7" ht="32" customHeight="1" thickBot="1" x14ac:dyDescent="0.3">
      <c r="A20" s="51"/>
      <c r="B20" s="156" t="s">
        <v>46</v>
      </c>
      <c r="C20" s="157"/>
      <c r="D20" s="114">
        <f>SUM(D16:D19)</f>
        <v>0</v>
      </c>
      <c r="E20" s="114">
        <f>SUM(E16:E19)</f>
        <v>0</v>
      </c>
      <c r="F20" s="114">
        <f>SUM(F16:F19)</f>
        <v>0</v>
      </c>
      <c r="G20" s="116">
        <f>SUM(G16:G19)</f>
        <v>0</v>
      </c>
    </row>
    <row r="21" spans="1:7" ht="8" customHeight="1" thickBot="1" x14ac:dyDescent="0.3">
      <c r="A21" s="51"/>
      <c r="B21" s="43"/>
      <c r="C21" s="43"/>
      <c r="D21" s="121"/>
      <c r="E21" s="122"/>
      <c r="F21" s="117"/>
      <c r="G21" s="117"/>
    </row>
    <row r="22" spans="1:7" ht="32" customHeight="1" thickBot="1" x14ac:dyDescent="0.3">
      <c r="A22" s="51"/>
      <c r="B22" s="139" t="s">
        <v>15</v>
      </c>
      <c r="C22" s="155"/>
      <c r="D22" s="123">
        <f>D14+D20</f>
        <v>0</v>
      </c>
      <c r="E22" s="123">
        <f>E14+E20</f>
        <v>0</v>
      </c>
      <c r="F22" s="123">
        <f>F14+F20</f>
        <v>0</v>
      </c>
      <c r="G22" s="124">
        <f>G14+G20</f>
        <v>0</v>
      </c>
    </row>
    <row r="23" spans="1:7" ht="30" customHeight="1" thickBot="1" x14ac:dyDescent="0.3">
      <c r="B23" s="32" t="s">
        <v>18</v>
      </c>
      <c r="C23" s="32"/>
      <c r="D23" s="118"/>
      <c r="E23" s="125"/>
      <c r="F23" s="117"/>
      <c r="G23" s="117"/>
    </row>
    <row r="24" spans="1:7" ht="40" x14ac:dyDescent="0.25">
      <c r="A24" s="54">
        <v>12</v>
      </c>
      <c r="B24" s="55" t="s">
        <v>59</v>
      </c>
      <c r="C24" s="83" t="s">
        <v>97</v>
      </c>
      <c r="D24" s="107"/>
      <c r="E24" s="108"/>
      <c r="F24" s="107"/>
      <c r="G24" s="109">
        <f>SUM(D24:F24)</f>
        <v>0</v>
      </c>
    </row>
    <row r="25" spans="1:7" ht="40" x14ac:dyDescent="0.25">
      <c r="A25" s="54"/>
      <c r="B25" s="52"/>
      <c r="C25" s="84" t="s">
        <v>94</v>
      </c>
      <c r="D25" s="110"/>
      <c r="E25" s="111"/>
      <c r="F25" s="110"/>
      <c r="G25" s="112">
        <f>SUM(D25:F25)</f>
        <v>0</v>
      </c>
    </row>
    <row r="26" spans="1:7" ht="40" x14ac:dyDescent="0.25">
      <c r="A26" s="54">
        <v>13</v>
      </c>
      <c r="B26" s="76" t="s">
        <v>73</v>
      </c>
      <c r="C26" s="84" t="s">
        <v>96</v>
      </c>
      <c r="D26" s="110"/>
      <c r="E26" s="111"/>
      <c r="F26" s="110"/>
      <c r="G26" s="112">
        <f t="shared" ref="G26:G42" si="1">SUM(D26:F26)</f>
        <v>0</v>
      </c>
    </row>
    <row r="27" spans="1:7" ht="40" x14ac:dyDescent="0.25">
      <c r="A27" s="54"/>
      <c r="B27" s="52"/>
      <c r="C27" s="84" t="s">
        <v>100</v>
      </c>
      <c r="D27" s="126"/>
      <c r="E27" s="111"/>
      <c r="F27" s="110"/>
      <c r="G27" s="112">
        <f t="shared" si="1"/>
        <v>0</v>
      </c>
    </row>
    <row r="28" spans="1:7" ht="40" x14ac:dyDescent="0.25">
      <c r="A28" s="54">
        <v>14</v>
      </c>
      <c r="B28" s="58" t="s">
        <v>81</v>
      </c>
      <c r="C28" s="135" t="s">
        <v>117</v>
      </c>
      <c r="D28" s="110"/>
      <c r="E28" s="111"/>
      <c r="F28" s="110"/>
      <c r="G28" s="112">
        <f t="shared" si="1"/>
        <v>0</v>
      </c>
    </row>
    <row r="29" spans="1:7" ht="40" x14ac:dyDescent="0.25">
      <c r="A29" s="54"/>
      <c r="B29" s="52"/>
      <c r="C29" s="49" t="s">
        <v>95</v>
      </c>
      <c r="D29" s="110"/>
      <c r="E29" s="111"/>
      <c r="F29" s="110"/>
      <c r="G29" s="112">
        <f t="shared" si="1"/>
        <v>0</v>
      </c>
    </row>
    <row r="30" spans="1:7" ht="32" customHeight="1" x14ac:dyDescent="0.25">
      <c r="A30" s="54"/>
      <c r="B30" s="52"/>
      <c r="C30" s="49" t="s">
        <v>62</v>
      </c>
      <c r="D30" s="110"/>
      <c r="E30" s="111"/>
      <c r="F30" s="110"/>
      <c r="G30" s="112">
        <f t="shared" si="1"/>
        <v>0</v>
      </c>
    </row>
    <row r="31" spans="1:7" ht="32" customHeight="1" x14ac:dyDescent="0.25">
      <c r="A31" s="54">
        <v>15</v>
      </c>
      <c r="B31" s="58" t="s">
        <v>61</v>
      </c>
      <c r="C31" s="49" t="s">
        <v>63</v>
      </c>
      <c r="D31" s="110"/>
      <c r="E31" s="111"/>
      <c r="F31" s="110"/>
      <c r="G31" s="112">
        <f t="shared" si="1"/>
        <v>0</v>
      </c>
    </row>
    <row r="32" spans="1:7" ht="32" customHeight="1" x14ac:dyDescent="0.25">
      <c r="A32" s="54"/>
      <c r="B32" s="52"/>
      <c r="C32" s="49" t="s">
        <v>64</v>
      </c>
      <c r="D32" s="110"/>
      <c r="E32" s="111"/>
      <c r="F32" s="110"/>
      <c r="G32" s="112">
        <f t="shared" si="1"/>
        <v>0</v>
      </c>
    </row>
    <row r="33" spans="1:7" ht="32" customHeight="1" x14ac:dyDescent="0.25">
      <c r="A33" s="54">
        <v>16</v>
      </c>
      <c r="B33" s="58" t="s">
        <v>82</v>
      </c>
      <c r="C33" s="48" t="s">
        <v>52</v>
      </c>
      <c r="D33" s="110"/>
      <c r="E33" s="111"/>
      <c r="F33" s="110"/>
      <c r="G33" s="112">
        <f t="shared" si="1"/>
        <v>0</v>
      </c>
    </row>
    <row r="34" spans="1:7" ht="32" customHeight="1" x14ac:dyDescent="0.25">
      <c r="A34" s="54"/>
      <c r="B34" s="52"/>
      <c r="C34" s="81" t="s">
        <v>11</v>
      </c>
      <c r="D34" s="110"/>
      <c r="E34" s="111"/>
      <c r="F34" s="110"/>
      <c r="G34" s="112">
        <f t="shared" si="1"/>
        <v>0</v>
      </c>
    </row>
    <row r="35" spans="1:7" ht="40" x14ac:dyDescent="0.25">
      <c r="A35" s="54"/>
      <c r="B35" s="52"/>
      <c r="C35" s="82" t="s">
        <v>57</v>
      </c>
      <c r="D35" s="110"/>
      <c r="E35" s="111"/>
      <c r="F35" s="110"/>
      <c r="G35" s="112">
        <f t="shared" si="1"/>
        <v>0</v>
      </c>
    </row>
    <row r="36" spans="1:7" ht="32" customHeight="1" x14ac:dyDescent="0.25">
      <c r="A36" s="54"/>
      <c r="B36" s="52"/>
      <c r="C36" s="81" t="s">
        <v>68</v>
      </c>
      <c r="D36" s="110"/>
      <c r="E36" s="111"/>
      <c r="F36" s="110"/>
      <c r="G36" s="112">
        <f t="shared" si="1"/>
        <v>0</v>
      </c>
    </row>
    <row r="37" spans="1:7" ht="32" customHeight="1" x14ac:dyDescent="0.25">
      <c r="A37" s="54"/>
      <c r="B37" s="52"/>
      <c r="C37" s="81" t="s">
        <v>58</v>
      </c>
      <c r="D37" s="110"/>
      <c r="E37" s="111"/>
      <c r="F37" s="110"/>
      <c r="G37" s="112">
        <f t="shared" si="1"/>
        <v>0</v>
      </c>
    </row>
    <row r="38" spans="1:7" ht="32" customHeight="1" x14ac:dyDescent="0.25">
      <c r="A38" s="54"/>
      <c r="B38" s="52"/>
      <c r="C38" s="81" t="s">
        <v>44</v>
      </c>
      <c r="D38" s="110"/>
      <c r="E38" s="111"/>
      <c r="F38" s="110"/>
      <c r="G38" s="112">
        <f t="shared" si="1"/>
        <v>0</v>
      </c>
    </row>
    <row r="39" spans="1:7" ht="32" customHeight="1" x14ac:dyDescent="0.25">
      <c r="A39" s="54"/>
      <c r="B39" s="52"/>
      <c r="C39" s="81" t="s">
        <v>45</v>
      </c>
      <c r="D39" s="110"/>
      <c r="E39" s="111"/>
      <c r="F39" s="110"/>
      <c r="G39" s="112">
        <f t="shared" si="1"/>
        <v>0</v>
      </c>
    </row>
    <row r="40" spans="1:7" ht="40" x14ac:dyDescent="0.25">
      <c r="A40" s="54"/>
      <c r="B40" s="52"/>
      <c r="C40" s="82" t="s">
        <v>98</v>
      </c>
      <c r="D40" s="110"/>
      <c r="E40" s="111"/>
      <c r="F40" s="110"/>
      <c r="G40" s="112">
        <f t="shared" si="1"/>
        <v>0</v>
      </c>
    </row>
    <row r="41" spans="1:7" ht="32" customHeight="1" x14ac:dyDescent="0.25">
      <c r="A41" s="54"/>
      <c r="B41" s="79"/>
      <c r="C41" s="81" t="s">
        <v>12</v>
      </c>
      <c r="D41" s="110"/>
      <c r="E41" s="111"/>
      <c r="F41" s="110"/>
      <c r="G41" s="112">
        <f t="shared" si="1"/>
        <v>0</v>
      </c>
    </row>
    <row r="42" spans="1:7" ht="32" customHeight="1" x14ac:dyDescent="0.25">
      <c r="A42" s="54">
        <v>17</v>
      </c>
      <c r="B42" s="151" t="s">
        <v>19</v>
      </c>
      <c r="C42" s="152"/>
      <c r="D42" s="110"/>
      <c r="E42" s="127"/>
      <c r="F42" s="110"/>
      <c r="G42" s="112">
        <f t="shared" si="1"/>
        <v>0</v>
      </c>
    </row>
    <row r="43" spans="1:7" ht="32" customHeight="1" thickBot="1" x14ac:dyDescent="0.3">
      <c r="A43" s="39"/>
      <c r="B43" s="143" t="s">
        <v>71</v>
      </c>
      <c r="C43" s="144"/>
      <c r="D43" s="114">
        <f>SUM(D24:D42)</f>
        <v>0</v>
      </c>
      <c r="E43" s="114">
        <f>SUM(E24:E42)</f>
        <v>0</v>
      </c>
      <c r="F43" s="114">
        <f>SUM(F24:F42)</f>
        <v>0</v>
      </c>
      <c r="G43" s="116">
        <f>SUM(G24:G42)</f>
        <v>0</v>
      </c>
    </row>
    <row r="44" spans="1:7" ht="30" customHeight="1" thickBot="1" x14ac:dyDescent="0.3">
      <c r="A44" s="39"/>
      <c r="B44" s="32" t="s">
        <v>20</v>
      </c>
      <c r="C44" s="32"/>
      <c r="D44" s="117"/>
      <c r="E44" s="118"/>
      <c r="F44" s="117"/>
      <c r="G44" s="117"/>
    </row>
    <row r="45" spans="1:7" ht="32" customHeight="1" thickBot="1" x14ac:dyDescent="0.3">
      <c r="A45" s="54">
        <v>18</v>
      </c>
      <c r="B45" s="137" t="s">
        <v>99</v>
      </c>
      <c r="C45" s="138"/>
      <c r="D45" s="128"/>
      <c r="E45" s="128">
        <v>0</v>
      </c>
      <c r="F45" s="129">
        <v>0</v>
      </c>
      <c r="G45" s="130">
        <f>SUM(D45:F45)</f>
        <v>0</v>
      </c>
    </row>
    <row r="46" spans="1:7" ht="8" customHeight="1" thickBot="1" x14ac:dyDescent="0.3">
      <c r="B46" s="35"/>
      <c r="C46" s="35"/>
      <c r="D46" s="118"/>
      <c r="E46" s="131"/>
      <c r="F46" s="117"/>
      <c r="G46" s="117"/>
    </row>
    <row r="47" spans="1:7" ht="32" customHeight="1" thickBot="1" x14ac:dyDescent="0.3">
      <c r="B47" s="139" t="s">
        <v>22</v>
      </c>
      <c r="C47" s="140"/>
      <c r="D47" s="132">
        <f>D43+D45</f>
        <v>0</v>
      </c>
      <c r="E47" s="132">
        <f>E43+E45</f>
        <v>0</v>
      </c>
      <c r="F47" s="132">
        <f>F43+F45</f>
        <v>0</v>
      </c>
      <c r="G47" s="99">
        <f>G43+G45</f>
        <v>0</v>
      </c>
    </row>
    <row r="48" spans="1:7" ht="8" customHeight="1" thickBot="1" x14ac:dyDescent="0.3">
      <c r="B48" s="35"/>
      <c r="C48" s="35"/>
      <c r="D48" s="118"/>
      <c r="E48" s="131"/>
      <c r="F48" s="118"/>
      <c r="G48" s="117"/>
    </row>
    <row r="49" spans="1:8" ht="32" customHeight="1" thickBot="1" x14ac:dyDescent="0.3">
      <c r="B49" s="139" t="s">
        <v>72</v>
      </c>
      <c r="C49" s="140"/>
      <c r="D49" s="133">
        <f>D22-D47</f>
        <v>0</v>
      </c>
      <c r="E49" s="133">
        <f>E22-E47</f>
        <v>0</v>
      </c>
      <c r="F49" s="133">
        <f>F22-F47</f>
        <v>0</v>
      </c>
      <c r="G49" s="134">
        <f>G22-G47</f>
        <v>0</v>
      </c>
    </row>
    <row r="51" spans="1:8" ht="30" customHeight="1" x14ac:dyDescent="0.25">
      <c r="A51" s="35"/>
      <c r="B51" s="32" t="s">
        <v>74</v>
      </c>
      <c r="C51" s="32"/>
    </row>
    <row r="52" spans="1:8" x14ac:dyDescent="0.25">
      <c r="A52" s="35"/>
    </row>
    <row r="53" spans="1:8" ht="22.5" customHeight="1" x14ac:dyDescent="0.25">
      <c r="A53" s="35"/>
      <c r="B53" s="32" t="s">
        <v>14</v>
      </c>
      <c r="C53" s="32"/>
      <c r="D53" s="35"/>
      <c r="E53" s="33"/>
      <c r="F53" s="35"/>
      <c r="G53" s="35"/>
      <c r="H53" s="35"/>
    </row>
    <row r="54" spans="1:8" ht="32" customHeight="1" x14ac:dyDescent="0.25">
      <c r="A54" s="35"/>
      <c r="B54" s="36"/>
      <c r="C54" s="36"/>
      <c r="D54" s="36"/>
      <c r="E54" s="38"/>
      <c r="F54" s="38"/>
      <c r="G54" s="38"/>
      <c r="H54" s="35"/>
    </row>
    <row r="55" spans="1:8" ht="32" customHeight="1" x14ac:dyDescent="0.25">
      <c r="A55" s="35"/>
      <c r="B55" s="36"/>
      <c r="C55" s="36"/>
      <c r="D55" s="36"/>
      <c r="E55" s="38"/>
      <c r="F55" s="38"/>
      <c r="G55" s="38"/>
      <c r="H55" s="35"/>
    </row>
    <row r="56" spans="1:8" ht="32" customHeight="1" x14ac:dyDescent="0.25">
      <c r="A56" s="35"/>
      <c r="B56" s="37"/>
      <c r="C56" s="36"/>
      <c r="D56" s="36"/>
      <c r="E56" s="38"/>
      <c r="F56" s="38"/>
      <c r="G56" s="38"/>
      <c r="H56" s="35"/>
    </row>
    <row r="57" spans="1:8" ht="32" customHeight="1" x14ac:dyDescent="0.25">
      <c r="A57" s="35"/>
      <c r="B57" s="37"/>
      <c r="C57" s="36"/>
      <c r="D57" s="36"/>
      <c r="E57" s="38"/>
      <c r="F57" s="38"/>
      <c r="G57" s="38"/>
      <c r="H57" s="35"/>
    </row>
    <row r="58" spans="1:8" ht="22.5" customHeight="1" x14ac:dyDescent="0.25">
      <c r="A58" s="35"/>
      <c r="D58" s="35"/>
      <c r="E58" s="33"/>
      <c r="F58" s="35"/>
      <c r="G58" s="35"/>
      <c r="H58" s="35"/>
    </row>
    <row r="59" spans="1:8" ht="22.5" customHeight="1" x14ac:dyDescent="0.25">
      <c r="A59" s="35"/>
      <c r="B59" s="32" t="s">
        <v>42</v>
      </c>
      <c r="C59" s="32"/>
      <c r="D59" s="35"/>
      <c r="E59" s="33"/>
      <c r="F59" s="35"/>
      <c r="G59" s="35"/>
      <c r="H59" s="35"/>
    </row>
    <row r="60" spans="1:8" ht="32" customHeight="1" x14ac:dyDescent="0.25">
      <c r="A60" s="35"/>
      <c r="B60" s="36"/>
      <c r="C60" s="36"/>
      <c r="D60" s="36"/>
      <c r="E60" s="38"/>
      <c r="F60" s="38"/>
      <c r="G60" s="38"/>
      <c r="H60" s="35"/>
    </row>
    <row r="61" spans="1:8" ht="32" customHeight="1" x14ac:dyDescent="0.25">
      <c r="A61" s="35"/>
      <c r="B61" s="37"/>
      <c r="C61" s="36"/>
      <c r="D61" s="36"/>
      <c r="E61" s="36"/>
      <c r="F61" s="36"/>
      <c r="G61" s="36"/>
      <c r="H61" s="35"/>
    </row>
    <row r="62" spans="1:8" ht="32" customHeight="1" x14ac:dyDescent="0.25">
      <c r="A62" s="35"/>
      <c r="B62" s="37"/>
      <c r="C62" s="36"/>
      <c r="D62" s="36"/>
      <c r="E62" s="36"/>
      <c r="F62" s="36"/>
      <c r="G62" s="36"/>
      <c r="H62" s="35"/>
    </row>
    <row r="63" spans="1:8" ht="32" customHeight="1" x14ac:dyDescent="0.25">
      <c r="A63" s="35"/>
      <c r="B63" s="37"/>
      <c r="C63" s="37"/>
      <c r="D63" s="37"/>
      <c r="E63" s="37"/>
      <c r="F63" s="37"/>
      <c r="G63" s="37"/>
      <c r="H63" s="35"/>
    </row>
    <row r="64" spans="1:8" ht="22.5" customHeight="1" x14ac:dyDescent="0.25">
      <c r="A64" s="35"/>
      <c r="B64" s="35"/>
      <c r="C64" s="35"/>
      <c r="D64" s="35"/>
      <c r="E64" s="33"/>
      <c r="F64" s="35"/>
      <c r="G64" s="35"/>
      <c r="H64" s="35"/>
    </row>
    <row r="65" spans="1:8" ht="22.5" customHeight="1" x14ac:dyDescent="0.25">
      <c r="A65" s="35"/>
      <c r="B65" s="32" t="s">
        <v>19</v>
      </c>
      <c r="C65" s="32"/>
      <c r="D65" s="35"/>
      <c r="E65" s="33"/>
      <c r="F65" s="35"/>
      <c r="G65" s="35"/>
      <c r="H65" s="35"/>
    </row>
    <row r="66" spans="1:8" ht="32" customHeight="1" x14ac:dyDescent="0.25">
      <c r="A66" s="35"/>
      <c r="B66" s="36"/>
      <c r="C66" s="36"/>
      <c r="D66" s="36"/>
      <c r="E66" s="36"/>
      <c r="F66" s="36"/>
      <c r="G66" s="36"/>
      <c r="H66" s="35"/>
    </row>
    <row r="67" spans="1:8" ht="32" customHeight="1" x14ac:dyDescent="0.25">
      <c r="A67" s="35"/>
      <c r="B67" s="36"/>
      <c r="C67" s="36"/>
      <c r="D67" s="36"/>
      <c r="E67" s="36"/>
      <c r="F67" s="36"/>
      <c r="G67" s="36"/>
      <c r="H67" s="35"/>
    </row>
    <row r="68" spans="1:8" ht="32" customHeight="1" x14ac:dyDescent="0.25">
      <c r="A68" s="35"/>
      <c r="B68" s="37"/>
      <c r="C68" s="36"/>
      <c r="D68" s="36"/>
      <c r="E68" s="36"/>
      <c r="F68" s="36"/>
      <c r="G68" s="36"/>
      <c r="H68" s="35"/>
    </row>
    <row r="69" spans="1:8" ht="32" customHeight="1" x14ac:dyDescent="0.25">
      <c r="A69" s="35"/>
      <c r="B69" s="37"/>
      <c r="C69" s="37"/>
      <c r="D69" s="37"/>
      <c r="E69" s="37"/>
      <c r="F69" s="37"/>
      <c r="G69" s="37"/>
      <c r="H69" s="35"/>
    </row>
    <row r="70" spans="1:8" ht="22.5" customHeight="1" x14ac:dyDescent="0.25">
      <c r="A70" s="35"/>
      <c r="D70" s="35"/>
      <c r="E70" s="35"/>
      <c r="F70" s="35"/>
      <c r="G70" s="35"/>
      <c r="H70" s="35"/>
    </row>
    <row r="71" spans="1:8" ht="22.5" customHeight="1" x14ac:dyDescent="0.25">
      <c r="A71" s="35"/>
      <c r="B71" s="32" t="s">
        <v>21</v>
      </c>
      <c r="C71" s="32"/>
      <c r="D71" s="35"/>
      <c r="E71" s="35"/>
      <c r="F71" s="35"/>
      <c r="G71" s="35"/>
      <c r="H71" s="35"/>
    </row>
    <row r="72" spans="1:8" ht="32" customHeight="1" x14ac:dyDescent="0.25">
      <c r="A72" s="35"/>
      <c r="B72" s="36"/>
      <c r="C72" s="36"/>
      <c r="D72" s="36"/>
      <c r="E72" s="36"/>
      <c r="F72" s="36"/>
      <c r="G72" s="36"/>
      <c r="H72" s="35"/>
    </row>
    <row r="73" spans="1:8" ht="32" customHeight="1" x14ac:dyDescent="0.25">
      <c r="A73" s="35"/>
      <c r="B73" s="37"/>
      <c r="C73" s="37"/>
      <c r="D73" s="37"/>
      <c r="E73" s="37"/>
      <c r="F73" s="37"/>
      <c r="G73" s="37"/>
      <c r="H73" s="35"/>
    </row>
    <row r="74" spans="1:8" ht="32" customHeight="1" x14ac:dyDescent="0.25">
      <c r="A74" s="35"/>
      <c r="B74" s="37"/>
      <c r="C74" s="37"/>
      <c r="D74" s="37"/>
      <c r="E74" s="37"/>
      <c r="F74" s="37"/>
      <c r="G74" s="37"/>
      <c r="H74" s="35"/>
    </row>
    <row r="75" spans="1:8" ht="22.5" customHeight="1" x14ac:dyDescent="0.25">
      <c r="A75" s="35"/>
      <c r="D75" s="35"/>
      <c r="E75" s="35"/>
      <c r="F75" s="35"/>
      <c r="G75" s="35"/>
      <c r="H75" s="35"/>
    </row>
    <row r="76" spans="1:8" ht="22.5" customHeight="1" x14ac:dyDescent="0.25">
      <c r="A76" s="35"/>
      <c r="B76" s="32" t="s">
        <v>43</v>
      </c>
      <c r="C76" s="32"/>
      <c r="D76" s="35"/>
      <c r="E76" s="35"/>
      <c r="F76" s="35"/>
      <c r="G76" s="35"/>
      <c r="H76" s="35"/>
    </row>
    <row r="77" spans="1:8" ht="32" customHeight="1" x14ac:dyDescent="0.25">
      <c r="A77" s="35"/>
      <c r="B77" s="36"/>
      <c r="C77" s="36"/>
      <c r="D77" s="36"/>
      <c r="E77" s="36"/>
      <c r="F77" s="36"/>
      <c r="G77" s="36"/>
      <c r="H77" s="35"/>
    </row>
    <row r="78" spans="1:8" ht="32" customHeight="1" x14ac:dyDescent="0.25">
      <c r="A78" s="35"/>
      <c r="B78" s="37"/>
      <c r="C78" s="37"/>
      <c r="D78" s="37"/>
      <c r="E78" s="37"/>
      <c r="F78" s="37"/>
      <c r="G78" s="37"/>
      <c r="H78" s="35"/>
    </row>
    <row r="79" spans="1:8" ht="32" customHeight="1" x14ac:dyDescent="0.25">
      <c r="A79" s="35"/>
      <c r="B79" s="37"/>
      <c r="C79" s="37"/>
      <c r="D79" s="37"/>
      <c r="E79" s="37"/>
      <c r="F79" s="37"/>
      <c r="G79" s="37"/>
      <c r="H79" s="35"/>
    </row>
    <row r="80" spans="1:8" ht="32" customHeight="1" x14ac:dyDescent="0.25">
      <c r="A80" s="35"/>
      <c r="B80" s="37"/>
      <c r="C80" s="37"/>
      <c r="D80" s="37"/>
      <c r="E80" s="37"/>
      <c r="F80" s="37"/>
      <c r="G80" s="37"/>
      <c r="H80" s="35"/>
    </row>
    <row r="81" spans="1:8" ht="32" customHeight="1" x14ac:dyDescent="0.25">
      <c r="A81" s="35"/>
      <c r="B81" s="37"/>
      <c r="C81" s="37"/>
      <c r="D81" s="37"/>
      <c r="E81" s="37"/>
      <c r="F81" s="37"/>
      <c r="G81" s="37"/>
      <c r="H81" s="35"/>
    </row>
    <row r="82" spans="1:8" x14ac:dyDescent="0.25">
      <c r="F82" s="35"/>
      <c r="G82" s="35"/>
      <c r="H82" s="35"/>
    </row>
    <row r="83" spans="1:8" ht="40" customHeight="1" x14ac:dyDescent="0.25">
      <c r="B83" s="141" t="s">
        <v>75</v>
      </c>
      <c r="C83" s="141"/>
      <c r="D83" s="36"/>
      <c r="E83" s="38"/>
      <c r="F83" s="30"/>
      <c r="G83" s="35"/>
      <c r="H83" s="35"/>
    </row>
    <row r="85" spans="1:8" ht="40" customHeight="1" x14ac:dyDescent="0.25">
      <c r="B85" s="142" t="s">
        <v>76</v>
      </c>
      <c r="C85" s="142"/>
      <c r="D85" s="36"/>
      <c r="E85" s="38"/>
    </row>
  </sheetData>
  <mergeCells count="19">
    <mergeCell ref="B8:C8"/>
    <mergeCell ref="B9:C9"/>
    <mergeCell ref="B10:C10"/>
    <mergeCell ref="B11:C11"/>
    <mergeCell ref="B13:C13"/>
    <mergeCell ref="B14:C14"/>
    <mergeCell ref="B16:C16"/>
    <mergeCell ref="B18:C18"/>
    <mergeCell ref="B19:C19"/>
    <mergeCell ref="B43:C43"/>
    <mergeCell ref="B42:C42"/>
    <mergeCell ref="B17:C17"/>
    <mergeCell ref="B22:C22"/>
    <mergeCell ref="B20:C20"/>
    <mergeCell ref="B45:C45"/>
    <mergeCell ref="B47:C47"/>
    <mergeCell ref="B49:C49"/>
    <mergeCell ref="B83:C83"/>
    <mergeCell ref="B85:C85"/>
  </mergeCells>
  <phoneticPr fontId="0" type="noConversion"/>
  <conditionalFormatting sqref="D49:G49">
    <cfRule type="cellIs" dxfId="0" priority="1" operator="lessThan">
      <formula>0</formula>
    </cfRule>
  </conditionalFormatting>
  <dataValidations count="2">
    <dataValidation type="whole" allowBlank="1" showInputMessage="1" showErrorMessage="1" sqref="F84:F65490 H2 E20:E21 E15 E44 E48 E46 E4 G82:G65490 E23 I50:I65490 E64:G65 H50:H71 F82 H75:H65490 E50:G60 E2:F2 E82:E65490" xr:uid="{00000000-0002-0000-0100-000000000000}">
      <formula1>0</formula1>
      <formula2>100000000</formula2>
    </dataValidation>
    <dataValidation operator="greaterThanOrEqual" allowBlank="1" showInputMessage="1" showErrorMessage="1" error="Please Only Enter Positive Numbers for Income!" sqref="E45 E16:E19 E5:E14 E24:E42" xr:uid="{00000000-0002-0000-0100-000001000000}"/>
  </dataValidations>
  <hyperlinks>
    <hyperlink ref="D3" location="'Categories Explanations'!B4" display="Main Operating Account" xr:uid="{00000000-0004-0000-0100-000000000000}"/>
    <hyperlink ref="E3" location="'Categories%20Explanations'!B6" display="Optional Account" xr:uid="{00000000-0004-0000-0100-000001000000}"/>
    <hyperlink ref="F3" location="'Categories%20Explanations'!B6" display="Optional Account" xr:uid="{00000000-0004-0000-0100-000002000000}"/>
    <hyperlink ref="B12" location="'Item Help'!B20" display="Mission Receipts" xr:uid="{00000000-0004-0000-0100-000003000000}"/>
    <hyperlink ref="C45" location="'Item Help'!B50" display="'Item Help'!B50" xr:uid="{00000000-0004-0000-0100-000004000000}"/>
    <hyperlink ref="B45" location="'Item Help'!B50" display="All Other Non-Deductible Expenditure" xr:uid="{00000000-0004-0000-0100-000005000000}"/>
    <hyperlink ref="C42" location="'Item Help'!B46" display="'Item Help'!B46" xr:uid="{00000000-0004-0000-0100-000006000000}"/>
    <hyperlink ref="C19" location="'Item Help'!B30" display="'Item Help'!B30" xr:uid="{00000000-0004-0000-0100-000007000000}"/>
    <hyperlink ref="C18" location="'Item Help'!B28" display="'Item Help'!B28" xr:uid="{00000000-0004-0000-0100-000008000000}"/>
    <hyperlink ref="C17" location="'Item Help'!B26" display="'Item Help'!B26" xr:uid="{00000000-0004-0000-0100-000009000000}"/>
    <hyperlink ref="C16" location="'Item Help'!B24" display="'Item Help'!B24" xr:uid="{00000000-0004-0000-0100-00000A000000}"/>
    <hyperlink ref="C13" location="'Item Help'!B22" display="'Item Help'!B22" xr:uid="{00000000-0004-0000-0100-00000B000000}"/>
    <hyperlink ref="C11" location="'Item Help'!B18" display="'Item Help'!B18" xr:uid="{00000000-0004-0000-0100-00000C000000}"/>
    <hyperlink ref="C10" location="'Item Help'!B15" display="'Item Help'!B15" xr:uid="{00000000-0004-0000-0100-00000D000000}"/>
    <hyperlink ref="C9" location="'Item Help'!B12" display="'Item Help'!B12" xr:uid="{00000000-0004-0000-0100-00000E000000}"/>
    <hyperlink ref="C8" location="'Item Help'!B10" display="'Item Help'!B10" xr:uid="{00000000-0004-0000-0100-00000F000000}"/>
    <hyperlink ref="B13" location="'Item Help'!B22" display="Other Assessable Income" xr:uid="{00000000-0004-0000-0100-000010000000}"/>
    <hyperlink ref="B26" location="'Item Help'!B36" display="Diocesan Functions" xr:uid="{00000000-0004-0000-0100-000011000000}"/>
    <hyperlink ref="B42" location="'Item Help'!B46" display="Other Deductible Expenditure" xr:uid="{00000000-0004-0000-0100-000012000000}"/>
    <hyperlink ref="B33" location="'Item Help'!B46" display="Mission Payments" xr:uid="{00000000-0004-0000-0100-000013000000}"/>
    <hyperlink ref="B31" location="'Item Help'!B44" display="Direct expenses " xr:uid="{00000000-0004-0000-0100-000014000000}"/>
    <hyperlink ref="B28" location="'Item Help'!B40" display="Property Maintenance" xr:uid="{00000000-0004-0000-0100-000015000000}"/>
    <hyperlink ref="B24" location="'Item Help'!B32" display="Mission Activities" xr:uid="{00000000-0004-0000-0100-000016000000}"/>
    <hyperlink ref="B19" location="'Item Help'!B30" display="Other  Non-Assessable Income" xr:uid="{00000000-0004-0000-0100-000017000000}"/>
    <hyperlink ref="B18" location="'Item Help'!B28" display="Grants received" xr:uid="{00000000-0004-0000-0100-000018000000}"/>
    <hyperlink ref="B17" location="'Item Help'!B26" display="Long Service Leave and Insurance Payments" xr:uid="{00000000-0004-0000-0100-000019000000}"/>
    <hyperlink ref="B16" location="'Item Help'!B24" display="Legacies, Bequests, and Memorials" xr:uid="{00000000-0004-0000-0100-00001A000000}"/>
    <hyperlink ref="B11" location="'Item Help'!B18" display="Property Income" xr:uid="{00000000-0004-0000-0100-00001B000000}"/>
    <hyperlink ref="B10" location="'Item Help'!B15" display="Fundraising" xr:uid="{00000000-0004-0000-0100-00001C000000}"/>
    <hyperlink ref="B9" location="'Item Help'!B12" display="Investment Income" xr:uid="{00000000-0004-0000-0100-00001D000000}"/>
    <hyperlink ref="B8" location="'Item Help'!B10" display="Donations / Commissions" xr:uid="{00000000-0004-0000-0100-00001E000000}"/>
    <hyperlink ref="B5" location="'Item Help'!B8" display="Collections" xr:uid="{00000000-0004-0000-0100-00001F000000}"/>
  </hyperlinks>
  <pageMargins left="0.35000000000000003" right="0.28000000000000003" top="0.39370078740157483" bottom="0.39370078740157483" header="0.31" footer="0.51"/>
  <pageSetup paperSize="9" scale="65" fitToHeight="0" orientation="portrait" blackAndWhite="1" r:id="rId1"/>
  <headerFooter alignWithMargins="0"/>
  <rowBreaks count="2" manualBreakCount="2">
    <brk id="22" min="1" max="6" man="1"/>
    <brk id="50" min="1" max="6" man="1"/>
  </rowBreaks>
  <ignoredErrors>
    <ignoredError sqref="G24:G43 E43:F43 D20:G20 G16:G19 G13 D14:F14 G5:G11"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
  <sheetViews>
    <sheetView showGridLines="0" workbookViewId="0">
      <selection activeCell="F27" sqref="F27"/>
    </sheetView>
  </sheetViews>
  <sheetFormatPr baseColWidth="10" defaultColWidth="8.83203125" defaultRowHeight="13" x14ac:dyDescent="0.15"/>
  <cols>
    <col min="1" max="1" width="29.6640625" customWidth="1"/>
    <col min="6" max="6" width="10.1640625" bestFit="1" customWidth="1"/>
  </cols>
  <sheetData>
    <row r="1" spans="1:7" x14ac:dyDescent="0.15">
      <c r="A1" s="1" t="s">
        <v>0</v>
      </c>
    </row>
    <row r="3" spans="1:7" x14ac:dyDescent="0.15">
      <c r="A3" s="1" t="s">
        <v>1</v>
      </c>
      <c r="B3" s="5"/>
      <c r="D3" s="1" t="s">
        <v>2</v>
      </c>
      <c r="F3" s="23">
        <f>'Assessment Form'!F2</f>
        <v>0</v>
      </c>
    </row>
    <row r="4" spans="1:7" x14ac:dyDescent="0.15">
      <c r="A4" s="7" t="e">
        <f>'Assessment Form'!#REF!</f>
        <v>#REF!</v>
      </c>
      <c r="B4" s="5"/>
      <c r="D4" s="1"/>
      <c r="F4" s="5"/>
    </row>
    <row r="5" spans="1:7" x14ac:dyDescent="0.15">
      <c r="A5" s="1"/>
      <c r="B5" s="5"/>
      <c r="D5" s="1"/>
      <c r="F5" s="5"/>
    </row>
    <row r="7" spans="1:7" x14ac:dyDescent="0.15">
      <c r="A7" s="1" t="s">
        <v>23</v>
      </c>
    </row>
    <row r="9" spans="1:7" x14ac:dyDescent="0.15">
      <c r="B9" s="158" t="s">
        <v>33</v>
      </c>
      <c r="C9" s="159"/>
      <c r="D9" s="159"/>
      <c r="E9" s="159"/>
      <c r="F9" s="160" t="s">
        <v>38</v>
      </c>
    </row>
    <row r="10" spans="1:7" x14ac:dyDescent="0.15">
      <c r="B10" s="2" t="s">
        <v>34</v>
      </c>
      <c r="C10" s="2" t="s">
        <v>35</v>
      </c>
      <c r="D10" s="2" t="s">
        <v>36</v>
      </c>
      <c r="E10" s="4" t="s">
        <v>37</v>
      </c>
      <c r="F10" s="161"/>
    </row>
    <row r="11" spans="1:7" ht="23.25" customHeight="1" x14ac:dyDescent="0.15">
      <c r="A11" t="s">
        <v>24</v>
      </c>
      <c r="B11" s="11"/>
      <c r="C11" s="11"/>
      <c r="D11" s="11"/>
      <c r="E11" s="11"/>
      <c r="F11" s="20">
        <f>SUM(B11:E11)</f>
        <v>0</v>
      </c>
    </row>
    <row r="12" spans="1:7" ht="23.25" customHeight="1" x14ac:dyDescent="0.15">
      <c r="A12" t="s">
        <v>25</v>
      </c>
      <c r="B12" s="13"/>
      <c r="C12" s="13"/>
      <c r="D12" s="13"/>
      <c r="E12" s="13"/>
      <c r="F12" s="21">
        <f>SUM(B12:E12)</f>
        <v>0</v>
      </c>
      <c r="G12" s="3"/>
    </row>
    <row r="13" spans="1:7" ht="23.25" customHeight="1" x14ac:dyDescent="0.15">
      <c r="A13" t="s">
        <v>26</v>
      </c>
      <c r="B13" s="14"/>
      <c r="C13" s="14"/>
      <c r="D13" s="14"/>
      <c r="E13" s="14"/>
      <c r="F13" s="22">
        <f>SUM(B13:E13)</f>
        <v>0</v>
      </c>
    </row>
    <row r="14" spans="1:7" ht="23.25" customHeight="1" x14ac:dyDescent="0.15">
      <c r="A14" t="s">
        <v>51</v>
      </c>
      <c r="B14" s="14"/>
      <c r="C14" s="14"/>
      <c r="D14" s="14"/>
      <c r="E14" s="14"/>
      <c r="F14" s="22">
        <f>SUM(B14:E14)</f>
        <v>0</v>
      </c>
    </row>
    <row r="15" spans="1:7" ht="23.25" customHeight="1" x14ac:dyDescent="0.15">
      <c r="A15" s="1" t="s">
        <v>27</v>
      </c>
      <c r="B15" s="18">
        <f>B11+B12+B13+B14</f>
        <v>0</v>
      </c>
      <c r="C15" s="18">
        <f>C11+C12+C13+C14</f>
        <v>0</v>
      </c>
      <c r="D15" s="18">
        <f>D11+D12+D13+D14</f>
        <v>0</v>
      </c>
      <c r="E15" s="18">
        <f>E11+E12+E13+E14</f>
        <v>0</v>
      </c>
      <c r="F15" s="18">
        <f>SUM(B15:E15)</f>
        <v>0</v>
      </c>
    </row>
    <row r="16" spans="1:7" ht="23.25" customHeight="1" x14ac:dyDescent="0.15">
      <c r="A16" t="s">
        <v>28</v>
      </c>
      <c r="B16" s="14"/>
      <c r="C16" s="14"/>
      <c r="D16" s="14"/>
      <c r="E16" s="14"/>
      <c r="F16" s="12"/>
    </row>
    <row r="17" spans="1:6" ht="23.25" customHeight="1" x14ac:dyDescent="0.15">
      <c r="A17" t="s">
        <v>29</v>
      </c>
      <c r="B17" s="14"/>
      <c r="C17" s="14"/>
      <c r="D17" s="14"/>
      <c r="E17" s="14"/>
      <c r="F17" s="15"/>
    </row>
    <row r="18" spans="1:6" ht="23.25" customHeight="1" thickBot="1" x14ac:dyDescent="0.2">
      <c r="A18" s="1" t="s">
        <v>30</v>
      </c>
      <c r="B18" s="19">
        <f>B15+B16+B17</f>
        <v>0</v>
      </c>
      <c r="C18" s="19">
        <f>C15+C16+C17</f>
        <v>0</v>
      </c>
      <c r="D18" s="19">
        <f>D15+D16+D17</f>
        <v>0</v>
      </c>
      <c r="E18" s="19">
        <f>E15+E16+E17</f>
        <v>0</v>
      </c>
      <c r="F18" s="19">
        <f>SUM(B18:E18)</f>
        <v>0</v>
      </c>
    </row>
    <row r="19" spans="1:6" ht="23.25" customHeight="1" thickTop="1" thickBot="1" x14ac:dyDescent="0.2">
      <c r="A19" s="1" t="s">
        <v>31</v>
      </c>
      <c r="B19" s="16"/>
      <c r="C19" s="16"/>
      <c r="D19" s="16"/>
      <c r="E19" s="16"/>
      <c r="F19" s="17"/>
    </row>
    <row r="20" spans="1:6" ht="14" thickTop="1" x14ac:dyDescent="0.15"/>
    <row r="23" spans="1:6" x14ac:dyDescent="0.15">
      <c r="A23" s="1" t="s">
        <v>32</v>
      </c>
    </row>
    <row r="25" spans="1:6" x14ac:dyDescent="0.15">
      <c r="A25" t="s">
        <v>28</v>
      </c>
      <c r="B25" s="6"/>
      <c r="C25" s="6"/>
      <c r="D25" s="6"/>
      <c r="E25" s="6"/>
      <c r="F25" s="6"/>
    </row>
    <row r="32" spans="1:6" x14ac:dyDescent="0.15">
      <c r="A32" t="s">
        <v>29</v>
      </c>
      <c r="B32" s="6"/>
      <c r="C32" s="6"/>
      <c r="D32" s="6"/>
      <c r="E32" s="6"/>
      <c r="F32" s="6"/>
    </row>
  </sheetData>
  <sheetProtection password="E6BC" sheet="1" objects="1" scenarios="1"/>
  <mergeCells count="2">
    <mergeCell ref="B9:E9"/>
    <mergeCell ref="F9:F10"/>
  </mergeCells>
  <phoneticPr fontId="0" type="noConversion"/>
  <pageMargins left="0.75" right="0.75" top="1" bottom="1" header="0.5" footer="0.5"/>
  <pageSetup paperSize="9" orientation="portrait"/>
  <headerFooter alignWithMargins="0">
    <oddFooter>&amp;RPage &amp;P+3 of &amp;N+3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50"/>
  <sheetViews>
    <sheetView topLeftCell="A4" workbookViewId="0">
      <selection activeCell="C42" sqref="C42"/>
    </sheetView>
  </sheetViews>
  <sheetFormatPr baseColWidth="10" defaultColWidth="8.83203125" defaultRowHeight="13" x14ac:dyDescent="0.15"/>
  <cols>
    <col min="1" max="1" width="9.1640625" style="73" customWidth="1"/>
    <col min="2" max="2" width="31.5" style="47" bestFit="1" customWidth="1"/>
    <col min="3" max="3" width="107.33203125" style="24" customWidth="1"/>
  </cols>
  <sheetData>
    <row r="1" spans="1:3" ht="19" x14ac:dyDescent="0.15">
      <c r="A1" s="54"/>
      <c r="B1" s="44"/>
      <c r="C1" s="41"/>
    </row>
    <row r="2" spans="1:3" ht="20" x14ac:dyDescent="0.15">
      <c r="A2" s="54"/>
      <c r="B2" s="44" t="s">
        <v>3</v>
      </c>
      <c r="C2" s="46" t="s">
        <v>106</v>
      </c>
    </row>
    <row r="3" spans="1:3" ht="19" x14ac:dyDescent="0.15">
      <c r="A3" s="54"/>
      <c r="B3" s="44"/>
      <c r="C3" s="41"/>
    </row>
    <row r="4" spans="1:3" ht="40" x14ac:dyDescent="0.15">
      <c r="A4" s="54"/>
      <c r="B4" s="44" t="s">
        <v>78</v>
      </c>
      <c r="C4" s="41" t="s">
        <v>103</v>
      </c>
    </row>
    <row r="5" spans="1:3" ht="19" x14ac:dyDescent="0.15">
      <c r="A5" s="54"/>
      <c r="B5" s="44"/>
      <c r="C5" s="41"/>
    </row>
    <row r="6" spans="1:3" ht="60" x14ac:dyDescent="0.15">
      <c r="A6" s="54"/>
      <c r="B6" s="44" t="s">
        <v>79</v>
      </c>
      <c r="C6" s="41" t="s">
        <v>104</v>
      </c>
    </row>
    <row r="7" spans="1:3" ht="19" x14ac:dyDescent="0.15">
      <c r="A7" s="54"/>
      <c r="B7" s="44"/>
      <c r="C7" s="41"/>
    </row>
    <row r="8" spans="1:3" ht="40" x14ac:dyDescent="0.15">
      <c r="A8" s="54">
        <v>1</v>
      </c>
      <c r="B8" s="44" t="s">
        <v>5</v>
      </c>
      <c r="C8" s="41" t="s">
        <v>109</v>
      </c>
    </row>
    <row r="9" spans="1:3" ht="19" x14ac:dyDescent="0.15">
      <c r="A9" s="54"/>
      <c r="B9" s="44"/>
      <c r="C9" s="41"/>
    </row>
    <row r="10" spans="1:3" ht="20" x14ac:dyDescent="0.15">
      <c r="A10" s="54">
        <v>2</v>
      </c>
      <c r="B10" s="44" t="s">
        <v>41</v>
      </c>
      <c r="C10" s="41" t="s">
        <v>85</v>
      </c>
    </row>
    <row r="11" spans="1:3" ht="19" x14ac:dyDescent="0.15">
      <c r="A11" s="54"/>
      <c r="B11" s="44"/>
      <c r="C11" s="41"/>
    </row>
    <row r="12" spans="1:3" ht="20" x14ac:dyDescent="0.15">
      <c r="A12" s="54">
        <v>3</v>
      </c>
      <c r="B12" s="44" t="s">
        <v>8</v>
      </c>
      <c r="C12" s="41" t="s">
        <v>87</v>
      </c>
    </row>
    <row r="13" spans="1:3" ht="40" x14ac:dyDescent="0.15">
      <c r="A13" s="54"/>
      <c r="B13" s="44"/>
      <c r="C13" s="87" t="s">
        <v>86</v>
      </c>
    </row>
    <row r="14" spans="1:3" ht="19" x14ac:dyDescent="0.15">
      <c r="A14" s="54"/>
      <c r="B14" s="44"/>
      <c r="C14" s="41"/>
    </row>
    <row r="15" spans="1:3" ht="20" x14ac:dyDescent="0.15">
      <c r="A15" s="54">
        <v>4</v>
      </c>
      <c r="B15" s="44" t="s">
        <v>9</v>
      </c>
      <c r="C15" s="41" t="s">
        <v>105</v>
      </c>
    </row>
    <row r="16" spans="1:3" ht="20" x14ac:dyDescent="0.15">
      <c r="A16" s="54"/>
      <c r="B16" s="44"/>
      <c r="C16" s="87" t="s">
        <v>88</v>
      </c>
    </row>
    <row r="17" spans="1:3" ht="19" x14ac:dyDescent="0.15">
      <c r="A17" s="54"/>
      <c r="B17" s="44"/>
      <c r="C17" s="41"/>
    </row>
    <row r="18" spans="1:3" ht="20" x14ac:dyDescent="0.15">
      <c r="A18" s="54">
        <v>5</v>
      </c>
      <c r="B18" s="44" t="s">
        <v>10</v>
      </c>
      <c r="C18" s="41" t="s">
        <v>89</v>
      </c>
    </row>
    <row r="19" spans="1:3" ht="19" x14ac:dyDescent="0.15">
      <c r="A19" s="54"/>
      <c r="B19" s="44"/>
      <c r="C19" s="41"/>
    </row>
    <row r="20" spans="1:3" ht="40" x14ac:dyDescent="0.15">
      <c r="A20" s="54">
        <v>6</v>
      </c>
      <c r="B20" s="44" t="s">
        <v>112</v>
      </c>
      <c r="C20" s="41" t="s">
        <v>114</v>
      </c>
    </row>
    <row r="21" spans="1:3" ht="19" x14ac:dyDescent="0.15">
      <c r="A21" s="54"/>
      <c r="B21" s="44"/>
      <c r="C21" s="41"/>
    </row>
    <row r="22" spans="1:3" ht="20" x14ac:dyDescent="0.15">
      <c r="A22" s="54">
        <v>7</v>
      </c>
      <c r="B22" s="44" t="s">
        <v>14</v>
      </c>
      <c r="C22" s="41" t="s">
        <v>84</v>
      </c>
    </row>
    <row r="23" spans="1:3" ht="19" x14ac:dyDescent="0.15">
      <c r="A23" s="54"/>
      <c r="B23" s="44"/>
      <c r="C23" s="41"/>
    </row>
    <row r="24" spans="1:3" ht="20" x14ac:dyDescent="0.15">
      <c r="A24" s="54">
        <v>8</v>
      </c>
      <c r="B24" s="45" t="s">
        <v>13</v>
      </c>
      <c r="C24" s="41" t="s">
        <v>90</v>
      </c>
    </row>
    <row r="25" spans="1:3" ht="19" x14ac:dyDescent="0.15">
      <c r="A25" s="54"/>
      <c r="B25" s="44"/>
      <c r="C25" s="41"/>
    </row>
    <row r="26" spans="1:3" ht="40" x14ac:dyDescent="0.15">
      <c r="A26" s="54">
        <v>9</v>
      </c>
      <c r="B26" s="46" t="s">
        <v>70</v>
      </c>
      <c r="C26" s="41" t="s">
        <v>91</v>
      </c>
    </row>
    <row r="27" spans="1:3" ht="19" x14ac:dyDescent="0.15">
      <c r="A27" s="54"/>
      <c r="B27" s="44"/>
      <c r="C27" s="41"/>
    </row>
    <row r="28" spans="1:3" ht="20" x14ac:dyDescent="0.15">
      <c r="A28" s="54">
        <v>10</v>
      </c>
      <c r="B28" s="44" t="s">
        <v>65</v>
      </c>
      <c r="C28" s="41" t="s">
        <v>92</v>
      </c>
    </row>
    <row r="29" spans="1:3" ht="19" x14ac:dyDescent="0.15">
      <c r="A29" s="54"/>
      <c r="B29" s="44"/>
      <c r="C29" s="41"/>
    </row>
    <row r="30" spans="1:3" ht="40" x14ac:dyDescent="0.15">
      <c r="A30" s="54">
        <v>11</v>
      </c>
      <c r="B30" s="44" t="s">
        <v>42</v>
      </c>
      <c r="C30" s="41" t="s">
        <v>93</v>
      </c>
    </row>
    <row r="31" spans="1:3" ht="19" x14ac:dyDescent="0.15">
      <c r="A31" s="54"/>
      <c r="B31" s="44"/>
      <c r="C31" s="41"/>
    </row>
    <row r="32" spans="1:3" ht="40" x14ac:dyDescent="0.15">
      <c r="A32" s="54">
        <v>12</v>
      </c>
      <c r="B32" s="44" t="s">
        <v>59</v>
      </c>
      <c r="C32" s="41" t="s">
        <v>115</v>
      </c>
    </row>
    <row r="33" spans="1:3" ht="19" x14ac:dyDescent="0.15">
      <c r="A33" s="54"/>
      <c r="B33" s="44"/>
      <c r="C33" s="41"/>
    </row>
    <row r="34" spans="1:3" ht="80" x14ac:dyDescent="0.15">
      <c r="A34" s="54"/>
      <c r="B34" s="44"/>
      <c r="C34" s="41" t="s">
        <v>111</v>
      </c>
    </row>
    <row r="35" spans="1:3" ht="19" x14ac:dyDescent="0.15">
      <c r="A35" s="54"/>
      <c r="B35" s="44"/>
      <c r="C35" s="41"/>
    </row>
    <row r="36" spans="1:3" ht="40" x14ac:dyDescent="0.15">
      <c r="A36" s="54">
        <v>13</v>
      </c>
      <c r="B36" s="44" t="s">
        <v>60</v>
      </c>
      <c r="C36" s="41" t="s">
        <v>53</v>
      </c>
    </row>
    <row r="37" spans="1:3" ht="19" x14ac:dyDescent="0.15">
      <c r="A37" s="54"/>
      <c r="B37" s="44"/>
      <c r="C37" s="41"/>
    </row>
    <row r="38" spans="1:3" ht="60" x14ac:dyDescent="0.15">
      <c r="A38" s="54"/>
      <c r="B38" s="44"/>
      <c r="C38" s="41" t="s">
        <v>54</v>
      </c>
    </row>
    <row r="39" spans="1:3" ht="19" x14ac:dyDescent="0.15">
      <c r="A39" s="54"/>
      <c r="B39" s="44"/>
      <c r="C39" s="41"/>
    </row>
    <row r="40" spans="1:3" ht="40" x14ac:dyDescent="0.15">
      <c r="A40" s="54">
        <v>14</v>
      </c>
      <c r="B40" s="44" t="s">
        <v>81</v>
      </c>
      <c r="C40" s="41" t="s">
        <v>107</v>
      </c>
    </row>
    <row r="41" spans="1:3" ht="20" x14ac:dyDescent="0.15">
      <c r="A41" s="54"/>
      <c r="B41" s="44"/>
      <c r="C41" s="41" t="s">
        <v>118</v>
      </c>
    </row>
    <row r="42" spans="1:3" ht="20" x14ac:dyDescent="0.15">
      <c r="A42" s="54"/>
      <c r="B42" s="44"/>
      <c r="C42" s="41" t="s">
        <v>55</v>
      </c>
    </row>
    <row r="43" spans="1:3" ht="19" x14ac:dyDescent="0.15">
      <c r="A43" s="54"/>
      <c r="B43" s="44"/>
      <c r="C43" s="41"/>
    </row>
    <row r="44" spans="1:3" ht="60" x14ac:dyDescent="0.15">
      <c r="A44" s="54">
        <v>15</v>
      </c>
      <c r="B44" s="44" t="s">
        <v>56</v>
      </c>
      <c r="C44" s="41" t="s">
        <v>108</v>
      </c>
    </row>
    <row r="45" spans="1:3" ht="19" x14ac:dyDescent="0.15">
      <c r="A45" s="54"/>
      <c r="B45" s="44"/>
      <c r="C45" s="41"/>
    </row>
    <row r="46" spans="1:3" ht="40" x14ac:dyDescent="0.15">
      <c r="A46" s="54">
        <v>16</v>
      </c>
      <c r="B46" s="44" t="s">
        <v>82</v>
      </c>
      <c r="C46" s="41" t="s">
        <v>113</v>
      </c>
    </row>
    <row r="47" spans="1:3" ht="19" x14ac:dyDescent="0.15">
      <c r="A47" s="54"/>
      <c r="B47" s="44"/>
      <c r="C47" s="41"/>
    </row>
    <row r="48" spans="1:3" ht="40" x14ac:dyDescent="0.15">
      <c r="A48" s="54">
        <v>17</v>
      </c>
      <c r="B48" s="44" t="s">
        <v>19</v>
      </c>
      <c r="C48" s="41" t="s">
        <v>102</v>
      </c>
    </row>
    <row r="49" spans="1:3" ht="19" x14ac:dyDescent="0.15">
      <c r="A49" s="54"/>
      <c r="B49" s="44"/>
      <c r="C49" s="41"/>
    </row>
    <row r="50" spans="1:3" ht="40" x14ac:dyDescent="0.15">
      <c r="A50" s="54">
        <v>18</v>
      </c>
      <c r="B50" s="43" t="s">
        <v>99</v>
      </c>
      <c r="C50" s="75" t="s">
        <v>110</v>
      </c>
    </row>
  </sheetData>
  <phoneticPr fontId="0" type="noConversion"/>
  <pageMargins left="0.23622047244094491" right="0.23622047244094491" top="0.35433070866141736" bottom="0.31496062992125984" header="0.2" footer="0.27559055118110237"/>
  <pageSetup paperSize="9" scale="51"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 Sheet</vt:lpstr>
      <vt:lpstr>Assessment Form</vt:lpstr>
      <vt:lpstr>Bank Reconcilliation</vt:lpstr>
      <vt:lpstr>Item Help</vt:lpstr>
      <vt:lpstr>'Assessment Form'!Print_Area</vt:lpstr>
      <vt:lpstr>'Item Help'!Print_Area</vt:lpstr>
      <vt:lpstr>'Summary Sheet'!Print_Area</vt:lpstr>
    </vt:vector>
  </TitlesOfParts>
  <Company>Anglican Diocese of Adelaide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Reubenicht</dc:creator>
  <cp:lastModifiedBy>Stephen Diamond</cp:lastModifiedBy>
  <cp:lastPrinted>2015-05-14T02:35:54Z</cp:lastPrinted>
  <dcterms:created xsi:type="dcterms:W3CDTF">2003-06-11T01:51:08Z</dcterms:created>
  <dcterms:modified xsi:type="dcterms:W3CDTF">2020-01-12T21:39:23Z</dcterms:modified>
</cp:coreProperties>
</file>